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7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DE09" lockRevision="1"/>
  <bookViews>
    <workbookView xWindow="120" yWindow="75" windowWidth="19320" windowHeight="7740" firstSheet="4" activeTab="9"/>
  </bookViews>
  <sheets>
    <sheet name="Open" sheetId="1" r:id="rId1"/>
    <sheet name="Non-Pro" sheetId="2" r:id="rId2"/>
    <sheet name="Intermediate Non-Pro" sheetId="3" r:id="rId3"/>
    <sheet name="Novice Horse" sheetId="4" r:id="rId4"/>
    <sheet name="Youth" sheetId="7" r:id="rId5"/>
    <sheet name="Open Boxing" sheetId="5" r:id="rId6"/>
    <sheet name="Beginner Rider" sheetId="6" r:id="rId7"/>
    <sheet name="Limited Non-Pro" sheetId="8" r:id="rId8"/>
    <sheet name="Green as Grass" sheetId="9" r:id="rId9"/>
    <sheet name="Herd Work" sheetId="10" r:id="rId10"/>
  </sheets>
  <calcPr calcId="145621"/>
  <customWorkbookViews>
    <customWorkbookView name="lorik - Personal View" guid="{5B565775-BBA0-453E-AA39-D2F9C6CE25D4}" mergeInterval="0" personalView="1" maximized="1" windowWidth="1276" windowHeight="581" activeSheetId="4"/>
    <customWorkbookView name="Stefan Winkelhage - Personal View" guid="{E4618633-55C6-43FD-BA59-E0AC43125F06}" mergeInterval="0" personalView="1" maximized="1" windowWidth="1416" windowHeight="527" activeSheetId="10"/>
    <customWorkbookView name="Stefan - Personal View" guid="{ED45E7CD-65AB-4DED-B4CB-F3712DDCDD51}" mergeInterval="0" personalView="1" maximized="1" windowWidth="1676" windowHeight="825" activeSheetId="8"/>
  </customWorkbookViews>
</workbook>
</file>

<file path=xl/calcChain.xml><?xml version="1.0" encoding="utf-8"?>
<calcChain xmlns="http://schemas.openxmlformats.org/spreadsheetml/2006/main">
  <c r="G3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2" i="9" l="1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3" i="10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9" i="5"/>
  <c r="G8" i="5"/>
  <c r="G2" i="7"/>
  <c r="G3" i="4"/>
  <c r="G4" i="4"/>
  <c r="G5" i="4"/>
  <c r="G6" i="4"/>
  <c r="G7" i="4"/>
  <c r="G8" i="1"/>
  <c r="G7" i="1"/>
  <c r="G2" i="10" l="1"/>
  <c r="G2" i="8"/>
  <c r="G3" i="5"/>
  <c r="G4" i="5"/>
  <c r="G5" i="5"/>
  <c r="G6" i="5"/>
  <c r="G7" i="5"/>
  <c r="G2" i="5"/>
  <c r="G2" i="4"/>
  <c r="G3" i="3"/>
  <c r="G4" i="3"/>
  <c r="G5" i="3"/>
  <c r="G6" i="3"/>
  <c r="G7" i="3"/>
  <c r="G8" i="3"/>
  <c r="G9" i="3"/>
  <c r="G2" i="3"/>
  <c r="G3" i="2"/>
  <c r="G4" i="2"/>
  <c r="G5" i="2"/>
  <c r="G6" i="2"/>
  <c r="G7" i="2"/>
  <c r="G8" i="2"/>
  <c r="G9" i="2"/>
  <c r="G10" i="2"/>
  <c r="G11" i="2"/>
  <c r="G2" i="2"/>
  <c r="G3" i="1"/>
  <c r="G4" i="1"/>
  <c r="G5" i="1"/>
  <c r="G6" i="1"/>
  <c r="G2" i="1"/>
</calcChain>
</file>

<file path=xl/sharedStrings.xml><?xml version="1.0" encoding="utf-8"?>
<sst xmlns="http://schemas.openxmlformats.org/spreadsheetml/2006/main" count="185" uniqueCount="97">
  <si>
    <t>Horse</t>
  </si>
  <si>
    <t>Horse/ Rider Combination</t>
  </si>
  <si>
    <t>Rider</t>
  </si>
  <si>
    <t>Ace</t>
  </si>
  <si>
    <t>Ace/ Werner Bohner</t>
  </si>
  <si>
    <t>May</t>
  </si>
  <si>
    <t>June</t>
  </si>
  <si>
    <t>July</t>
  </si>
  <si>
    <t>August</t>
  </si>
  <si>
    <t>September</t>
  </si>
  <si>
    <t>Total</t>
  </si>
  <si>
    <t>MTR Pepinicsalena</t>
  </si>
  <si>
    <t>MTR Pepinicsalena/ Tim Banick</t>
  </si>
  <si>
    <t>You Q T Cat</t>
  </si>
  <si>
    <t>You Q T Cat/ Jacquie Gowing</t>
  </si>
  <si>
    <t>Emily's Cocoamotion/ Jen Martin</t>
  </si>
  <si>
    <t>Play in the Rain</t>
  </si>
  <si>
    <t>Ernie</t>
  </si>
  <si>
    <t>Ernie/ Michelle Campbell</t>
  </si>
  <si>
    <t>Smokin Hollywood</t>
  </si>
  <si>
    <t>Oaks Freckled Jewel/ Logan Donaldson</t>
  </si>
  <si>
    <t>Stella/ Lorie Donaldson</t>
  </si>
  <si>
    <t>Play In The Rain/ Ralph Miller</t>
  </si>
  <si>
    <t>Lena's Little Star/ Ralph Miller</t>
  </si>
  <si>
    <t>Mega Misty/ Lynne Bowen</t>
  </si>
  <si>
    <t>Jacs Spinafox/ Sherry Black</t>
  </si>
  <si>
    <t>Orphan Smokin Jordan/ Stephanie Muller</t>
  </si>
  <si>
    <t>Stella/ Bailey Donaldson</t>
  </si>
  <si>
    <t>Travelin' Home/ Tyrel Donaldson</t>
  </si>
  <si>
    <t>YOR Earthquake/ Lisa Hall</t>
  </si>
  <si>
    <t>Smokin Hollywood/ Rosalee Munch</t>
  </si>
  <si>
    <t>Little Travelin' Lena</t>
  </si>
  <si>
    <t>Oaks Freckled Jewel</t>
  </si>
  <si>
    <t>Cheyenne</t>
  </si>
  <si>
    <t>J. R.</t>
  </si>
  <si>
    <t>YOR Earthquake</t>
  </si>
  <si>
    <t>Boomin Little Pepy/ Rebecca Ros</t>
  </si>
  <si>
    <t>Little Travelin' Lena/ Elise Wilson</t>
  </si>
  <si>
    <t>Cheyenne/ Kass Galligan</t>
  </si>
  <si>
    <t>Maverick/ Yvonne O'Brian</t>
  </si>
  <si>
    <t>Rebecca Ros</t>
  </si>
  <si>
    <t>Kass Galligan</t>
  </si>
  <si>
    <t>Betty Threndyle</t>
  </si>
  <si>
    <t>Yvonne O'Brian</t>
  </si>
  <si>
    <t>Lisa Hall</t>
  </si>
  <si>
    <t>Shelly Colling</t>
  </si>
  <si>
    <t>Elise Wilson</t>
  </si>
  <si>
    <t>He's A Flip</t>
  </si>
  <si>
    <t>Catt Mate</t>
  </si>
  <si>
    <t>Karat</t>
  </si>
  <si>
    <t>Play In The Rain</t>
  </si>
  <si>
    <t>Kali Dun It</t>
  </si>
  <si>
    <t>Dual Peps Tom Cat</t>
  </si>
  <si>
    <t>Angel Forgot Me Color</t>
  </si>
  <si>
    <t>Xrey</t>
  </si>
  <si>
    <t>Bob</t>
  </si>
  <si>
    <t>Peppy Got No Fear/ Glenn Young</t>
  </si>
  <si>
    <t>Jake Be Nimble/ Kash Lang</t>
  </si>
  <si>
    <t>Smart Dualing Dolly</t>
  </si>
  <si>
    <t>Emily's Cocoamotion</t>
  </si>
  <si>
    <t>Lena's Little Star</t>
  </si>
  <si>
    <t>Wils Dualin Surprise/ Sharon Black</t>
  </si>
  <si>
    <t>Lena's Lil Star/ Michelle Campbell</t>
  </si>
  <si>
    <t>Lil Miss Rowdy/ Cheryl Hodgkin</t>
  </si>
  <si>
    <t>Happy/ Cheryl Hodgkin</t>
  </si>
  <si>
    <t>Stylish Traveler/ Ashley Hedge</t>
  </si>
  <si>
    <t>Ashley Hedge</t>
  </si>
  <si>
    <t>Jake Be Nimble</t>
  </si>
  <si>
    <t>Peppy Got No Fear</t>
  </si>
  <si>
    <t>Boomin Lil Pepy</t>
  </si>
  <si>
    <t>Royally Lola</t>
  </si>
  <si>
    <t>Like A Chocolate Kiss</t>
  </si>
  <si>
    <t>J.C.</t>
  </si>
  <si>
    <t>Fletch Hollywood</t>
  </si>
  <si>
    <t>Jose Ote/ Chloe Wanklin</t>
  </si>
  <si>
    <t>Jewels Bonita/ Laura Sliter</t>
  </si>
  <si>
    <t>Laura Sliter</t>
  </si>
  <si>
    <t>Chloe Wanklin</t>
  </si>
  <si>
    <t>Amber VanSegbrock</t>
  </si>
  <si>
    <t>Amy Lakie</t>
  </si>
  <si>
    <t>Mocha Doc Bar/ Greg O'Brian</t>
  </si>
  <si>
    <t>Peppy Lynx Nugget/ Chloe Wanklin</t>
  </si>
  <si>
    <t>No Finer Gal/ Archie Leduc</t>
  </si>
  <si>
    <t>Reys Peppy Lynx/ Laura Sliter</t>
  </si>
  <si>
    <t>Lectric Leitachic/ Arika Everatt-Meeuse</t>
  </si>
  <si>
    <t>Greg O'Brian</t>
  </si>
  <si>
    <t>Arika Everatt-Meeuse</t>
  </si>
  <si>
    <t>Archie Leduc</t>
  </si>
  <si>
    <t>1st</t>
  </si>
  <si>
    <t>2nd</t>
  </si>
  <si>
    <t>3rd</t>
  </si>
  <si>
    <t>inelligible</t>
  </si>
  <si>
    <t>Stella</t>
  </si>
  <si>
    <t>Charlene Skinkle</t>
  </si>
  <si>
    <t>Larry Skinkle</t>
  </si>
  <si>
    <t>?</t>
  </si>
  <si>
    <t>No competitor has 3 or more shows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</si>
</sst>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164" fontId="0" fillId="0" borderId="0" xfId="0" applyNumberFormat="1" applyFill="1"/>
    <xf numFmtId="4" fontId="0" fillId="0" borderId="1" xfId="0" applyNumberFormat="1" applyFill="1" applyBorder="1"/>
    <xf numFmtId="0" fontId="0" fillId="0" borderId="0" xfId="0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27.xml"/><Relationship Id="rId50" Type="http://schemas.openxmlformats.org/officeDocument/2006/relationships/revisionLog" Target="revisionLog26.xml"/><Relationship Id="rId55" Type="http://schemas.openxmlformats.org/officeDocument/2006/relationships/revisionLog" Target="revisionLog4.xml"/><Relationship Id="rId59" Type="http://schemas.openxmlformats.org/officeDocument/2006/relationships/revisionLog" Target="revisionLog8.xml"/><Relationship Id="rId54" Type="http://schemas.openxmlformats.org/officeDocument/2006/relationships/revisionLog" Target="revisionLog3.xml"/><Relationship Id="rId53" Type="http://schemas.openxmlformats.org/officeDocument/2006/relationships/revisionLog" Target="revisionLog2.xml"/><Relationship Id="rId58" Type="http://schemas.openxmlformats.org/officeDocument/2006/relationships/revisionLog" Target="revisionLog7.xml"/><Relationship Id="rId49" Type="http://schemas.openxmlformats.org/officeDocument/2006/relationships/revisionLog" Target="revisionLog25.xml"/><Relationship Id="rId57" Type="http://schemas.openxmlformats.org/officeDocument/2006/relationships/revisionLog" Target="revisionLog6.xml"/><Relationship Id="rId52" Type="http://schemas.openxmlformats.org/officeDocument/2006/relationships/revisionLog" Target="revisionLog1.xml"/><Relationship Id="rId60" Type="http://schemas.openxmlformats.org/officeDocument/2006/relationships/revisionLog" Target="revisionLog9.xml"/><Relationship Id="rId56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024F272-F88A-4042-944F-68DADB4C163D}" diskRevisions="1" revisionId="1315" version="10" protected="1">
  <header guid="{FEF32567-1F10-4567-A861-8F2A65DE0E56}" dateTime="2015-08-24T11:55:30" maxSheetId="11" userName="lorik" r:id="rId49" minRId="1147" maxRId="1150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E47EDBC8-671B-4A46-93AA-EF33D2DCB2DA}" dateTime="2015-08-24T12:12:05" maxSheetId="11" userName="lorik" r:id="rId50" minRId="1151" maxRId="1209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67CA4484-494E-4CA9-8572-807BB71005CC}" dateTime="2015-08-24T12:17:18" maxSheetId="11" userName="lorik" r:id="rId51" minRId="1210" maxRId="1242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0E3C2995-0C41-4933-B614-E34B2269C91A}" dateTime="2015-09-13T13:32:40" maxSheetId="11" userName="lorik" r:id="rId52" minRId="1243" maxRId="1248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476AFB03-682B-47F6-8741-868A65A1BBE0}" dateTime="2015-09-13T13:33:59" maxSheetId="11" userName="lorik" r:id="rId53" minRId="1249" maxRId="1254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BABF7169-50BC-4FDC-8D71-804D86A45AEF}" dateTime="2015-09-13T13:50:14" maxSheetId="11" userName="lorik" r:id="rId54" minRId="1255" maxRId="1259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CB309E72-2C8C-4E14-82F7-65052CB2904C}" dateTime="2015-09-13T13:50:31" maxSheetId="11" userName="lorik" r:id="rId55" minRId="1260" maxRId="1261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601A4BF1-5C28-4282-992A-B47A48279A1A}" dateTime="2015-09-13T13:53:02" maxSheetId="11" userName="lorik" r:id="rId56" minRId="1262" maxRId="1268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EAF852C0-33B5-4B32-8143-901E90A4F3BE}" dateTime="2015-09-13T14:21:35" maxSheetId="11" userName="lorik" r:id="rId57" minRId="1269" maxRId="1281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CC2CC201-8839-419F-9F84-889F9E7A660D}" dateTime="2015-09-13T14:40:41" maxSheetId="11" userName="lorik" r:id="rId58" minRId="1282" maxRId="1309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A264AA0D-AE0D-4E09-81CA-65FFC229A264}" dateTime="2015-09-13T15:07:30" maxSheetId="11" userName="lorik" r:id="rId59" minRId="1310" maxRId="1313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3024F272-F88A-4042-944F-68DADB4C163D}" dateTime="2015-09-13T15:08:04" maxSheetId="11" userName="lorik" r:id="rId60" minRId="1314" maxRId="1315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3" sId="1" numFmtId="11">
    <nc r="F3">
      <v>156</v>
    </nc>
  </rcc>
  <rcc rId="1244" sId="1" numFmtId="11">
    <nc r="F6">
      <v>104</v>
    </nc>
  </rcc>
  <rcc rId="1245" sId="1">
    <nc r="F7">
      <v>0</v>
    </nc>
  </rcc>
  <rfmt sheetId="1" sqref="G3">
    <dxf>
      <fill>
        <patternFill>
          <bgColor rgb="FF92D050"/>
        </patternFill>
      </fill>
    </dxf>
  </rfmt>
  <rcc rId="1246" sId="1">
    <nc r="H3" t="inlineStr">
      <is>
        <t>1st</t>
      </is>
    </nc>
  </rcc>
  <rcc rId="1247" sId="1">
    <nc r="H6" t="inlineStr">
      <is>
        <t>2nd</t>
      </is>
    </nc>
  </rcc>
  <rcc rId="1248" sId="1">
    <nc r="H5" t="inlineStr">
      <is>
        <t>3rd</t>
      </is>
    </nc>
  </rcc>
  <rfmt sheetId="1" sqref="G6">
    <dxf>
      <fill>
        <patternFill>
          <bgColor rgb="FFFFFF00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9" sId="2" numFmtId="11">
    <nc r="F2">
      <v>156</v>
    </nc>
  </rcc>
  <rcc rId="1250" sId="2" numFmtId="11">
    <nc r="F4">
      <v>104</v>
    </nc>
  </rcc>
  <rcc rId="1251" sId="2" numFmtId="11">
    <nc r="F7">
      <v>0</v>
    </nc>
  </rcc>
  <rcc rId="1252" sId="2">
    <nc r="H2" t="inlineStr">
      <is>
        <t>1st</t>
      </is>
    </nc>
  </rcc>
  <rfmt sheetId="2" sqref="G2">
    <dxf>
      <fill>
        <patternFill>
          <bgColor rgb="FF92D050"/>
        </patternFill>
      </fill>
    </dxf>
  </rfmt>
  <rfmt sheetId="2" sqref="G6">
    <dxf>
      <fill>
        <patternFill>
          <bgColor rgb="FFFFFF00"/>
        </patternFill>
      </fill>
    </dxf>
  </rfmt>
  <rcc rId="1253" sId="2">
    <nc r="H6" t="inlineStr">
      <is>
        <t>2nd</t>
      </is>
    </nc>
  </rcc>
  <rcc rId="1254" sId="2">
    <nc r="H4" t="inlineStr">
      <is>
        <t>3rd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7" sId="1" numFmtId="11">
    <nc r="E3">
      <v>168</v>
    </nc>
  </rcc>
  <rcc rId="1148" sId="1" numFmtId="11">
    <nc r="E5">
      <v>112</v>
    </nc>
  </rcc>
  <rcc rId="1149" sId="1" numFmtId="11">
    <nc r="E4">
      <v>0</v>
    </nc>
  </rcc>
  <rcc rId="1150" sId="1" numFmtId="11">
    <nc r="E6">
      <v>0</v>
    </nc>
  </rcc>
  <rcv guid="{5B565775-BBA0-453E-AA39-D2F9C6CE25D4}" action="delete"/>
  <rcv guid="{5B565775-BBA0-453E-AA39-D2F9C6CE25D4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1" sId="2" numFmtId="11">
    <nc r="E2">
      <v>168</v>
    </nc>
  </rcc>
  <rcc rId="1152" sId="2" numFmtId="11">
    <nc r="E6">
      <v>112</v>
    </nc>
  </rcc>
  <rcc rId="1153" sId="2" numFmtId="11">
    <nc r="E7">
      <v>0</v>
    </nc>
  </rcc>
  <rcc rId="1154" sId="2" numFmtId="11">
    <nc r="E4">
      <v>0</v>
    </nc>
  </rcc>
  <rcc rId="1155" sId="3" numFmtId="11">
    <nc r="E2">
      <v>100</v>
    </nc>
  </rcc>
  <rcc rId="1156" sId="3" numFmtId="11">
    <nc r="E8">
      <v>50</v>
    </nc>
  </rcc>
  <rcc rId="1157" sId="3" numFmtId="11">
    <nc r="E4">
      <v>50</v>
    </nc>
  </rcc>
  <rcc rId="1158" sId="3" numFmtId="11">
    <nc r="E7">
      <v>0</v>
    </nc>
  </rcc>
  <rcc rId="1159" sId="3" numFmtId="11">
    <nc r="E3">
      <v>0</v>
    </nc>
  </rcc>
  <rcc rId="1160" sId="4" numFmtId="11">
    <nc r="E3">
      <v>96</v>
    </nc>
  </rcc>
  <rcc rId="1161" sId="4" numFmtId="4">
    <nc r="E6">
      <v>64</v>
    </nc>
  </rcc>
  <rcc rId="1162" sId="4" numFmtId="11">
    <nc r="E5">
      <v>0</v>
    </nc>
  </rcc>
  <rcc rId="1163" sId="5" numFmtId="11">
    <nc r="E2">
      <v>108</v>
    </nc>
  </rcc>
  <rcc rId="1164" sId="5">
    <nc r="E9">
      <v>72</v>
    </nc>
  </rcc>
  <rcc rId="1165" sId="5" numFmtId="11">
    <nc r="E5">
      <v>0</v>
    </nc>
  </rcc>
  <rcc rId="1166" sId="5" numFmtId="11">
    <nc r="E4">
      <v>0</v>
    </nc>
  </rcc>
  <rfmt sheetId="5" sqref="E2:E9">
    <dxf>
      <numFmt numFmtId="4" formatCode="#,##0.00"/>
    </dxf>
  </rfmt>
  <rfmt sheetId="5" sqref="E2:E9">
    <dxf>
      <numFmt numFmtId="164" formatCode="&quot;$&quot;#,##0.00"/>
    </dxf>
  </rfmt>
  <rcc rId="1167" sId="8" numFmtId="11">
    <nc r="E3">
      <v>51</v>
    </nc>
  </rcc>
  <rcc rId="1168" sId="8">
    <nc r="E8">
      <v>42.5</v>
    </nc>
  </rcc>
  <rrc rId="1169" sId="8" eol="1" ref="A16:XFD16" action="insertRow"/>
  <rcc rId="1170" sId="8">
    <nc r="A16" t="inlineStr">
      <is>
        <t>Mocha Doc Bar/ Greg O'Brian</t>
      </is>
    </nc>
  </rcc>
  <rfmt sheetId="8" sqref="A16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171" sId="8">
    <nc r="E16">
      <v>34</v>
    </nc>
  </rcc>
  <rrc rId="1172" sId="8" eol="1" ref="A17:XFD17" action="insertRow"/>
  <rcc rId="1173" sId="8">
    <nc r="A17" t="inlineStr">
      <is>
        <t>YOR Earthquake/ Lisa Hall</t>
      </is>
    </nc>
  </rcc>
  <rfmt sheetId="8" sqref="A17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174" sId="8">
    <nc r="E17">
      <v>21.25</v>
    </nc>
  </rcc>
  <rcc rId="1175" sId="8" numFmtId="11">
    <nc r="E9">
      <v>21.25</v>
    </nc>
  </rcc>
  <rcc rId="1176" sId="8" numFmtId="11">
    <nc r="E10">
      <v>0</v>
    </nc>
  </rcc>
  <rrc rId="1177" sId="8" eol="1" ref="A18:XFD18" action="insertRow"/>
  <rcc rId="1178" sId="8">
    <nc r="A18" t="inlineStr">
      <is>
        <t>Peppy Lynx Nugget/ Chloe Wanklin</t>
      </is>
    </nc>
  </rcc>
  <rfmt sheetId="8" sqref="A18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179" sId="8">
    <nc r="E18">
      <v>0</v>
    </nc>
  </rcc>
  <rrc rId="1180" sId="8" eol="1" ref="A19:XFD19" action="insertRow"/>
  <rcc rId="1181" sId="8">
    <nc r="A19" t="inlineStr">
      <is>
        <t>No Finer Gal/ Archie Leduc</t>
      </is>
    </nc>
  </rcc>
  <rfmt sheetId="8" sqref="A19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182" sId="8">
    <nc r="E19">
      <v>0</v>
    </nc>
  </rcc>
  <rfmt sheetId="8" sqref="E19">
    <dxf>
      <border diagonalUp="0" diagonalDown="0" outline="0">
        <left/>
        <right/>
        <top/>
        <bottom/>
      </border>
    </dxf>
  </rfmt>
  <rrc rId="1183" sId="8" eol="1" ref="A20:XFD20" action="insertRow"/>
  <rcc rId="1184" sId="8">
    <nc r="A20" t="inlineStr">
      <is>
        <t>Reys Peppy Lynx/ Laura Sliter</t>
      </is>
    </nc>
  </rcc>
  <rfmt sheetId="8" sqref="A20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185" sId="8">
    <nc r="E20">
      <v>0</v>
    </nc>
  </rcc>
  <rfmt sheetId="8" sqref="E20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rc rId="1186" sId="8" eol="1" ref="A21:XFD21" action="insertRow"/>
  <rcc rId="1187" sId="8">
    <nc r="A21" t="inlineStr">
      <is>
        <t>Lectric Leitachic/ Arika Everatt-Meeuse</t>
      </is>
    </nc>
  </rcc>
  <rfmt sheetId="8" sqref="A21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188" sId="8">
    <nc r="E21">
      <v>0</v>
    </nc>
  </rcc>
  <rfmt sheetId="8" sqref="E21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1189" sId="8" numFmtId="11">
    <nc r="E7">
      <v>0</v>
    </nc>
  </rcc>
  <rcc rId="1190" sId="8" numFmtId="11">
    <nc r="E4">
      <v>0</v>
    </nc>
  </rcc>
  <rfmt sheetId="8" sqref="E2:E21">
    <dxf>
      <numFmt numFmtId="4" formatCode="#,##0.00"/>
    </dxf>
  </rfmt>
  <rfmt sheetId="8" sqref="E2:E21">
    <dxf>
      <numFmt numFmtId="164" formatCode="&quot;$&quot;#,##0.00"/>
    </dxf>
  </rfmt>
  <rcc rId="1191" sId="8">
    <oc r="G3">
      <f>SUM(B3:F3)</f>
    </oc>
    <nc r="G3">
      <f>SUM(B3:F3)</f>
    </nc>
  </rcc>
  <rcc rId="1192" sId="8">
    <oc r="G4">
      <f>SUM(B4:F4)</f>
    </oc>
    <nc r="G4">
      <f>SUM(B4:F4)</f>
    </nc>
  </rcc>
  <rcc rId="1193" sId="8">
    <oc r="G5">
      <f>SUM(B5:F5)</f>
    </oc>
    <nc r="G5">
      <f>SUM(B5:F5)</f>
    </nc>
  </rcc>
  <rcc rId="1194" sId="8">
    <oc r="G6">
      <f>SUM(B6:F6)</f>
    </oc>
    <nc r="G6">
      <f>SUM(B6:F6)</f>
    </nc>
  </rcc>
  <rcc rId="1195" sId="8">
    <oc r="G7">
      <f>SUM(B7:F7)</f>
    </oc>
    <nc r="G7">
      <f>SUM(B7:F7)</f>
    </nc>
  </rcc>
  <rcc rId="1196" sId="8">
    <oc r="G8">
      <f>SUM(B8:F8)</f>
    </oc>
    <nc r="G8">
      <f>SUM(B8:F8)</f>
    </nc>
  </rcc>
  <rcc rId="1197" sId="8">
    <oc r="G9">
      <f>SUM(B9:F9)</f>
    </oc>
    <nc r="G9">
      <f>SUM(B9:F9)</f>
    </nc>
  </rcc>
  <rcc rId="1198" sId="8">
    <oc r="G10">
      <f>SUM(B10:F10)</f>
    </oc>
    <nc r="G10">
      <f>SUM(B10:F10)</f>
    </nc>
  </rcc>
  <rcc rId="1199" sId="8">
    <oc r="G11">
      <f>SUM(B11:F11)</f>
    </oc>
    <nc r="G11">
      <f>SUM(B11:F11)</f>
    </nc>
  </rcc>
  <rcc rId="1200" sId="8">
    <oc r="G12">
      <f>SUM(B12:F12)</f>
    </oc>
    <nc r="G12">
      <f>SUM(B12:F12)</f>
    </nc>
  </rcc>
  <rcc rId="1201" sId="8">
    <oc r="G13">
      <f>SUM(B13:F13)</f>
    </oc>
    <nc r="G13">
      <f>SUM(B13:F13)</f>
    </nc>
  </rcc>
  <rcc rId="1202" sId="8">
    <oc r="G14">
      <f>SUM(B14:F14)</f>
    </oc>
    <nc r="G14">
      <f>SUM(B14:F14)</f>
    </nc>
  </rcc>
  <rcc rId="1203" sId="8">
    <oc r="G15">
      <f>SUM(B15:F15)</f>
    </oc>
    <nc r="G15">
      <f>SUM(B15:F15)</f>
    </nc>
  </rcc>
  <rcc rId="1204" sId="8" odxf="1" dxf="1">
    <nc r="G16">
      <f>SUM(B16:F16)</f>
    </nc>
    <odxf>
      <numFmt numFmtId="0" formatCode="General"/>
      <border outline="0">
        <left/>
        <right/>
        <top/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" sId="8" odxf="1" dxf="1">
    <nc r="G17">
      <f>SUM(B17:F17)</f>
    </nc>
    <odxf>
      <numFmt numFmtId="0" formatCode="General"/>
      <border outline="0">
        <left/>
        <right/>
        <top/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" sId="8" odxf="1" dxf="1">
    <nc r="G18">
      <f>SUM(B18:F18)</f>
    </nc>
    <odxf>
      <numFmt numFmtId="0" formatCode="General"/>
      <border outline="0">
        <left/>
        <right/>
        <top/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" sId="8" odxf="1" dxf="1">
    <nc r="G19">
      <f>SUM(B19:F19)</f>
    </nc>
    <odxf>
      <numFmt numFmtId="0" formatCode="General"/>
      <border outline="0">
        <left/>
        <right/>
        <top/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" sId="8" odxf="1" dxf="1">
    <nc r="G20">
      <f>SUM(B20:F20)</f>
    </nc>
    <odxf>
      <numFmt numFmtId="0" formatCode="General"/>
      <border outline="0">
        <left/>
        <right/>
        <top/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" sId="8" odxf="1" dxf="1">
    <nc r="G21">
      <f>SUM(B21:F21)</f>
    </nc>
    <odxf>
      <numFmt numFmtId="0" formatCode="General"/>
      <border outline="0">
        <left/>
        <right/>
        <top/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A21:G21" start="0" length="0">
    <dxf>
      <border>
        <bottom style="thin">
          <color indexed="64"/>
        </bottom>
      </border>
    </dxf>
  </rfmt>
  <rfmt sheetId="8" sqref="A16:G21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v guid="{5B565775-BBA0-453E-AA39-D2F9C6CE25D4}" action="delete"/>
  <rcv guid="{5B565775-BBA0-453E-AA39-D2F9C6CE25D4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10" sId="9" eol="1" ref="A14:XFD14" action="insertRow"/>
  <rcc rId="1211" sId="9">
    <nc r="A14" t="inlineStr">
      <is>
        <t>Greg O'Brian</t>
      </is>
    </nc>
  </rcc>
  <rfmt sheetId="9" sqref="A14"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212" sId="9">
    <nc r="E14">
      <v>55</v>
    </nc>
  </rcc>
  <rrc rId="1213" sId="9" eol="1" ref="A15:XFD15" action="insertRow"/>
  <rcc rId="1214" sId="9">
    <nc r="A15" t="inlineStr">
      <is>
        <t>Arika Everatt-Meeuse</t>
      </is>
    </nc>
  </rcc>
  <rfmt sheetId="9" sqref="A15"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215" sId="9">
    <nc r="E15">
      <v>33</v>
    </nc>
  </rcc>
  <rcc rId="1216" sId="9" numFmtId="11">
    <nc r="E10">
      <v>22</v>
    </nc>
  </rcc>
  <rcc rId="1217" sId="9" numFmtId="11">
    <nc r="E11">
      <v>0</v>
    </nc>
  </rcc>
  <rcc rId="1218" sId="9" numFmtId="11">
    <nc r="E5">
      <v>0</v>
    </nc>
  </rcc>
  <rrc rId="1219" sId="9" eol="1" ref="A16:XFD16" action="insertRow"/>
  <rcc rId="1220" sId="9">
    <nc r="A16" t="inlineStr">
      <is>
        <t>Archie Leduc</t>
      </is>
    </nc>
  </rcc>
  <rfmt sheetId="9" sqref="A16"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221" sId="9">
    <nc r="E16">
      <v>0</v>
    </nc>
  </rcc>
  <rfmt sheetId="9" sqref="E16">
    <dxf>
      <numFmt numFmtId="164" formatCode="&quot;$&quot;#,##0.00"/>
      <border diagonalUp="0" diagonalDown="0" outline="0">
        <left/>
        <right/>
        <top/>
        <bottom/>
      </border>
    </dxf>
  </rfmt>
  <rfmt sheetId="9" sqref="B14:G16">
    <dxf>
      <numFmt numFmtId="4" formatCode="#,##0.00"/>
    </dxf>
  </rfmt>
  <rfmt sheetId="9" sqref="B14:G16">
    <dxf>
      <numFmt numFmtId="164" formatCode="&quot;$&quot;#,##0.00"/>
    </dxf>
  </rfmt>
  <rcc rId="1222" sId="9">
    <oc r="G2">
      <f>SUM(B2:F2)</f>
    </oc>
    <nc r="G2">
      <f>SUM(B2:F2)</f>
    </nc>
  </rcc>
  <rcc rId="1223" sId="9">
    <oc r="G3">
      <f>SUM(B3:F3)</f>
    </oc>
    <nc r="G3">
      <f>SUM(B3:F3)</f>
    </nc>
  </rcc>
  <rcc rId="1224" sId="9">
    <oc r="G4">
      <f>SUM(B4:F4)</f>
    </oc>
    <nc r="G4">
      <f>SUM(B4:F4)</f>
    </nc>
  </rcc>
  <rcc rId="1225" sId="9">
    <oc r="G5">
      <f>SUM(B5:F5)</f>
    </oc>
    <nc r="G5">
      <f>SUM(B5:F5)</f>
    </nc>
  </rcc>
  <rcc rId="1226" sId="9">
    <oc r="G6">
      <f>SUM(B6:F6)</f>
    </oc>
    <nc r="G6">
      <f>SUM(B6:F6)</f>
    </nc>
  </rcc>
  <rcc rId="1227" sId="9">
    <oc r="G7">
      <f>SUM(B7:F7)</f>
    </oc>
    <nc r="G7">
      <f>SUM(B7:F7)</f>
    </nc>
  </rcc>
  <rcc rId="1228" sId="9">
    <oc r="G8">
      <f>SUM(B8:F8)</f>
    </oc>
    <nc r="G8">
      <f>SUM(B8:F8)</f>
    </nc>
  </rcc>
  <rcc rId="1229" sId="9">
    <oc r="G9">
      <f>SUM(B9:F9)</f>
    </oc>
    <nc r="G9">
      <f>SUM(B9:F9)</f>
    </nc>
  </rcc>
  <rcc rId="1230" sId="9">
    <oc r="G10">
      <f>SUM(B10:F10)</f>
    </oc>
    <nc r="G10">
      <f>SUM(B10:F10)</f>
    </nc>
  </rcc>
  <rcc rId="1231" sId="9">
    <oc r="G11">
      <f>SUM(B11:F11)</f>
    </oc>
    <nc r="G11">
      <f>SUM(B11:F11)</f>
    </nc>
  </rcc>
  <rcc rId="1232" sId="9">
    <oc r="G12">
      <f>SUM(B12:F12)</f>
    </oc>
    <nc r="G12">
      <f>SUM(B12:F12)</f>
    </nc>
  </rcc>
  <rcc rId="1233" sId="9">
    <oc r="G13">
      <f>SUM(B13:F13)</f>
    </oc>
    <nc r="G13">
      <f>SUM(B13:F13)</f>
    </nc>
  </rcc>
  <rcc rId="1234" sId="9" odxf="1" dxf="1">
    <nc r="G14">
      <f>SUM(B14:F14)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" sId="9" odxf="1" dxf="1">
    <nc r="G15">
      <f>SUM(B15:F15)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" sId="9" odxf="1" dxf="1">
    <nc r="G16">
      <f>SUM(B16:F16)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A16:G16" start="0" length="0">
    <dxf>
      <border>
        <bottom style="thin">
          <color indexed="64"/>
        </bottom>
      </border>
    </dxf>
  </rfmt>
  <rfmt sheetId="9" sqref="A14:G1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1237" sId="10" numFmtId="11">
    <nc r="E14">
      <v>110</v>
    </nc>
  </rcc>
  <rcc rId="1238" sId="10" numFmtId="11">
    <nc r="E6">
      <v>66</v>
    </nc>
  </rcc>
  <rcc rId="1239" sId="10" numFmtId="11">
    <nc r="E5">
      <v>44</v>
    </nc>
  </rcc>
  <rcc rId="1240" sId="10" numFmtId="11">
    <nc r="E4">
      <v>0</v>
    </nc>
  </rcc>
  <rcc rId="1241" sId="10" numFmtId="11">
    <nc r="E2">
      <v>0</v>
    </nc>
  </rcc>
  <rcc rId="1242" sId="10" numFmtId="11">
    <nc r="E3">
      <v>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5" sId="3" numFmtId="11">
    <nc r="F2">
      <v>108</v>
    </nc>
  </rcc>
  <rcc rId="1256" sId="3" numFmtId="11">
    <nc r="F8">
      <v>72</v>
    </nc>
  </rcc>
  <rcc rId="1257" sId="3">
    <nc r="H2" t="inlineStr">
      <is>
        <t>1st</t>
      </is>
    </nc>
  </rcc>
  <rfmt sheetId="3" sqref="G2">
    <dxf>
      <fill>
        <patternFill patternType="solid">
          <bgColor rgb="FF92D050"/>
        </patternFill>
      </fill>
    </dxf>
  </rfmt>
  <rfmt sheetId="3" sqref="G4">
    <dxf>
      <fill>
        <patternFill patternType="solid">
          <bgColor rgb="FFFFFF00"/>
        </patternFill>
      </fill>
    </dxf>
  </rfmt>
  <rcc rId="1258" sId="3">
    <nc r="H4" t="inlineStr">
      <is>
        <t>2nd</t>
      </is>
    </nc>
  </rcc>
  <rcc rId="1259" sId="3">
    <nc r="H3" t="inlineStr">
      <is>
        <t>3rd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" sId="3" numFmtId="11">
    <nc r="F4">
      <v>0</v>
    </nc>
  </rcc>
  <rcc rId="1261" sId="3" numFmtId="11">
    <nc r="F7">
      <v>0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2" sId="1" numFmtId="11">
    <nc r="F4">
      <v>0</v>
    </nc>
  </rcc>
  <rcc rId="1263" sId="4" numFmtId="11">
    <nc r="F3">
      <v>96</v>
    </nc>
  </rcc>
  <rcc rId="1264" sId="4" numFmtId="4">
    <nc r="F6">
      <v>64</v>
    </nc>
  </rcc>
  <rcc rId="1265" sId="4" numFmtId="11">
    <nc r="F4">
      <v>0</v>
    </nc>
  </rcc>
  <rfmt sheetId="4" sqref="G3">
    <dxf>
      <fill>
        <patternFill patternType="solid">
          <bgColor rgb="FF92D050"/>
        </patternFill>
      </fill>
    </dxf>
  </rfmt>
  <rcc rId="1266" sId="4">
    <nc r="H3" t="inlineStr">
      <is>
        <t>1st</t>
      </is>
    </nc>
  </rcc>
  <rcc rId="1267" sId="4">
    <nc r="H2" t="inlineStr">
      <is>
        <t>inelligible</t>
      </is>
    </nc>
  </rcc>
  <rcc rId="1268" sId="4">
    <nc r="H6" t="inlineStr">
      <is>
        <t>2nd</t>
      </is>
    </nc>
  </rcc>
  <rfmt sheetId="4" sqref="G6">
    <dxf>
      <fill>
        <patternFill patternType="solid">
          <bgColor rgb="FFFFFF00"/>
        </patternFill>
      </fill>
    </dxf>
  </rfmt>
  <rcv guid="{5B565775-BBA0-453E-AA39-D2F9C6CE25D4}" action="delete"/>
  <rcv guid="{5B565775-BBA0-453E-AA39-D2F9C6CE25D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9" sId="7">
    <nc r="A3" t="inlineStr">
      <is>
        <t>Stella</t>
      </is>
    </nc>
  </rcc>
  <rcc rId="1270" sId="7" numFmtId="11">
    <nc r="F3">
      <v>5</v>
    </nc>
  </rcc>
  <rcc rId="1271" sId="7" numFmtId="11">
    <nc r="G3">
      <v>5</v>
    </nc>
  </rcc>
  <rcc rId="1272" sId="5" numFmtId="11">
    <nc r="F2">
      <v>108</v>
    </nc>
  </rcc>
  <rcc rId="1273" sId="5">
    <nc r="F9">
      <v>72</v>
    </nc>
  </rcc>
  <rcc rId="1274" sId="5">
    <nc r="H2" t="inlineStr">
      <is>
        <t>1st</t>
      </is>
    </nc>
  </rcc>
  <rcc rId="1275" sId="5">
    <nc r="H9" t="inlineStr">
      <is>
        <t>2nd</t>
      </is>
    </nc>
  </rcc>
  <rfmt sheetId="5" sqref="G2">
    <dxf>
      <fill>
        <patternFill patternType="solid">
          <bgColor rgb="FF92D050"/>
        </patternFill>
      </fill>
    </dxf>
  </rfmt>
  <rfmt sheetId="5" sqref="G9">
    <dxf>
      <fill>
        <patternFill patternType="solid">
          <bgColor rgb="FFFFFF00"/>
        </patternFill>
      </fill>
    </dxf>
  </rfmt>
  <rcc rId="1276" sId="8" numFmtId="11">
    <nc r="F3">
      <v>55</v>
    </nc>
  </rcc>
  <rcc rId="1277" sId="8" numFmtId="11">
    <nc r="F9">
      <v>33</v>
    </nc>
  </rcc>
  <rcc rId="1278" sId="8" numFmtId="11">
    <nc r="F10">
      <v>22</v>
    </nc>
  </rcc>
  <rcc rId="1279" sId="8">
    <nc r="H3" t="inlineStr">
      <is>
        <t>1st</t>
      </is>
    </nc>
  </rcc>
  <rfmt sheetId="8" sqref="G3">
    <dxf>
      <fill>
        <patternFill patternType="solid">
          <bgColor rgb="FF92D050"/>
        </patternFill>
      </fill>
    </dxf>
  </rfmt>
  <rfmt sheetId="8" sqref="G8">
    <dxf>
      <fill>
        <patternFill patternType="solid">
          <bgColor rgb="FFFFFF00"/>
        </patternFill>
      </fill>
    </dxf>
  </rfmt>
  <rcc rId="1280" sId="8">
    <nc r="H8" t="inlineStr">
      <is>
        <t>2nd</t>
      </is>
    </nc>
  </rcc>
  <rcc rId="1281" sId="8">
    <nc r="H10" t="inlineStr">
      <is>
        <t>3rd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2" sId="9" numFmtId="11">
    <nc r="F3">
      <v>54</v>
    </nc>
  </rcc>
  <rrc rId="1283" sId="9" eol="1" ref="A17:XFD17" action="insertRow"/>
  <rcc rId="1284" sId="9">
    <nc r="A17" t="inlineStr">
      <is>
        <t>Charlene Skinkle</t>
      </is>
    </nc>
  </rcc>
  <rfmt sheetId="9" sqref="A17"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285" sId="9">
    <nc r="F17">
      <v>36</v>
    </nc>
  </rcc>
  <rfmt sheetId="9" sqref="G17" start="0" length="0">
    <dxf>
      <border>
        <right style="thin">
          <color indexed="64"/>
        </right>
      </border>
    </dxf>
  </rfmt>
  <rfmt sheetId="9" sqref="B17:G17" start="0" length="0">
    <dxf>
      <border>
        <bottom style="thin">
          <color indexed="64"/>
        </bottom>
      </border>
    </dxf>
  </rfmt>
  <rfmt sheetId="9" sqref="B17:G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9" sqref="G17" start="0" length="0">
    <dxf>
      <numFmt numFmtId="164" formatCode="&quot;$&quot;#,##0.00"/>
    </dxf>
  </rfmt>
  <rfmt sheetId="9" sqref="A17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A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9" sqref="B17:F17">
    <dxf>
      <numFmt numFmtId="164" formatCode="&quot;$&quot;#,##0.00"/>
    </dxf>
  </rfmt>
  <rrc rId="1286" sId="9" eol="1" ref="A18:XFD18" action="insertRow"/>
  <rcc rId="1287" sId="9">
    <nc r="A18" t="inlineStr">
      <is>
        <t>Larry Skinkle</t>
      </is>
    </nc>
  </rcc>
  <rfmt sheetId="9" sqref="A18"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288" sId="9">
    <nc r="F18">
      <v>0</v>
    </nc>
  </rcc>
  <rfmt sheetId="9" sqref="G18" start="0" length="0">
    <dxf>
      <border>
        <right style="thin">
          <color indexed="64"/>
        </right>
      </border>
    </dxf>
  </rfmt>
  <rfmt sheetId="9" sqref="A18:G18" start="0" length="0">
    <dxf>
      <border>
        <bottom style="thin">
          <color indexed="64"/>
        </bottom>
      </border>
    </dxf>
  </rfmt>
  <rfmt sheetId="9" sqref="A18:G1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9" sqref="B18:F18">
    <dxf>
      <numFmt numFmtId="164" formatCode="&quot;$&quot;#,##0.00"/>
    </dxf>
  </rfmt>
  <rcc rId="1289" sId="9">
    <oc r="G3">
      <f>SUM(B3:F3)</f>
    </oc>
    <nc r="G3">
      <f>SUM(B3:F3)</f>
    </nc>
  </rcc>
  <rcc rId="1290" sId="9">
    <oc r="G4">
      <f>SUM(B4:F4)</f>
    </oc>
    <nc r="G4">
      <f>SUM(B4:F4)</f>
    </nc>
  </rcc>
  <rcc rId="1291" sId="9">
    <oc r="G5">
      <f>SUM(B5:F5)</f>
    </oc>
    <nc r="G5">
      <f>SUM(B5:F5)</f>
    </nc>
  </rcc>
  <rcc rId="1292" sId="9">
    <oc r="G6">
      <f>SUM(B6:F6)</f>
    </oc>
    <nc r="G6">
      <f>SUM(B6:F6)</f>
    </nc>
  </rcc>
  <rcc rId="1293" sId="9">
    <oc r="G7">
      <f>SUM(B7:F7)</f>
    </oc>
    <nc r="G7">
      <f>SUM(B7:F7)</f>
    </nc>
  </rcc>
  <rcc rId="1294" sId="9">
    <oc r="G8">
      <f>SUM(B8:F8)</f>
    </oc>
    <nc r="G8">
      <f>SUM(B8:F8)</f>
    </nc>
  </rcc>
  <rcc rId="1295" sId="9">
    <oc r="G9">
      <f>SUM(B9:F9)</f>
    </oc>
    <nc r="G9">
      <f>SUM(B9:F9)</f>
    </nc>
  </rcc>
  <rcc rId="1296" sId="9">
    <oc r="G10">
      <f>SUM(B10:F10)</f>
    </oc>
    <nc r="G10">
      <f>SUM(B10:F10)</f>
    </nc>
  </rcc>
  <rcc rId="1297" sId="9">
    <oc r="G11">
      <f>SUM(B11:F11)</f>
    </oc>
    <nc r="G11">
      <f>SUM(B11:F11)</f>
    </nc>
  </rcc>
  <rcc rId="1298" sId="9">
    <oc r="G12">
      <f>SUM(B12:F12)</f>
    </oc>
    <nc r="G12">
      <f>SUM(B12:F12)</f>
    </nc>
  </rcc>
  <rcc rId="1299" sId="9">
    <oc r="G13">
      <f>SUM(B13:F13)</f>
    </oc>
    <nc r="G13">
      <f>SUM(B13:F13)</f>
    </nc>
  </rcc>
  <rcc rId="1300" sId="9">
    <oc r="G14">
      <f>SUM(B14:F14)</f>
    </oc>
    <nc r="G14">
      <f>SUM(B14:F14)</f>
    </nc>
  </rcc>
  <rcc rId="1301" sId="9">
    <oc r="G15">
      <f>SUM(B15:F15)</f>
    </oc>
    <nc r="G15">
      <f>SUM(B15:F15)</f>
    </nc>
  </rcc>
  <rcc rId="1302" sId="9">
    <oc r="G16">
      <f>SUM(B16:F16)</f>
    </oc>
    <nc r="G16">
      <f>SUM(B16:F16)</f>
    </nc>
  </rcc>
  <rcc rId="1303" sId="9">
    <nc r="G17">
      <f>SUM(B17:F17)</f>
    </nc>
  </rcc>
  <rcc rId="1304" sId="9" odxf="1" dxf="1">
    <nc r="G18">
      <f>SUM(B18:F18)</f>
    </nc>
    <odxf>
      <numFmt numFmtId="0" formatCode="General"/>
    </odxf>
    <ndxf>
      <numFmt numFmtId="164" formatCode="&quot;$&quot;#,##0.00"/>
    </ndxf>
  </rcc>
  <rcc rId="1305" sId="9" numFmtId="11">
    <nc r="F8">
      <v>0</v>
    </nc>
  </rcc>
  <rfmt sheetId="9" sqref="G3">
    <dxf>
      <fill>
        <patternFill patternType="solid">
          <bgColor rgb="FF92D050"/>
        </patternFill>
      </fill>
    </dxf>
  </rfmt>
  <rcc rId="1306" sId="9">
    <nc r="H3" t="inlineStr">
      <is>
        <t>1st</t>
      </is>
    </nc>
  </rcc>
  <rcc rId="1307" sId="9">
    <nc r="H6" t="inlineStr">
      <is>
        <t>?</t>
      </is>
    </nc>
  </rcc>
  <rrc rId="1308" sId="7" eol="1" ref="A4:XFD4" action="insertRow"/>
  <rcc rId="1309" sId="7">
    <nc r="B4" t="inlineStr">
      <is>
        <t>No competitor has 3 or more shows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0" sId="10" numFmtId="11">
    <nc r="F14">
      <v>104</v>
    </nc>
  </rcc>
  <rcc rId="1311" sId="10" numFmtId="11">
    <nc r="F6">
      <v>78</v>
    </nc>
  </rcc>
  <rcc rId="1312" sId="10" numFmtId="11">
    <nc r="F15">
      <v>39</v>
    </nc>
  </rcc>
  <rcc rId="1313" sId="10" numFmtId="11">
    <nc r="F5">
      <v>39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4" sId="10">
    <nc r="H14" t="inlineStr">
      <is>
        <t>1st</t>
      </is>
    </nc>
  </rcc>
  <rfmt sheetId="10" sqref="G14">
    <dxf>
      <fill>
        <patternFill patternType="solid">
          <bgColor rgb="FF92D050"/>
        </patternFill>
      </fill>
    </dxf>
  </rfmt>
  <rfmt sheetId="10" sqref="G6">
    <dxf>
      <fill>
        <patternFill patternType="solid">
          <bgColor rgb="FFFFFF00"/>
        </patternFill>
      </fill>
    </dxf>
  </rfmt>
  <rcc rId="1315" sId="10">
    <nc r="H6" t="inlineStr">
      <is>
        <t>2nd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5" sqref="F5"/>
    </sheetView>
  </sheetViews>
  <sheetFormatPr defaultRowHeight="15" x14ac:dyDescent="0.25"/>
  <cols>
    <col min="1" max="1" width="20.5703125" customWidth="1"/>
    <col min="2" max="2" width="15.7109375" customWidth="1"/>
    <col min="3" max="3" width="15.5703125" customWidth="1"/>
    <col min="4" max="4" width="15.140625" customWidth="1"/>
    <col min="5" max="5" width="12.140625" customWidth="1"/>
    <col min="6" max="6" width="14.7109375" customWidth="1"/>
    <col min="7" max="7" width="12" customWidth="1"/>
  </cols>
  <sheetData>
    <row r="1" spans="1:8" x14ac:dyDescent="0.25">
      <c r="A1" s="3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</row>
    <row r="2" spans="1:8" x14ac:dyDescent="0.25">
      <c r="A2" s="7" t="s">
        <v>16</v>
      </c>
      <c r="B2" s="6">
        <v>0</v>
      </c>
      <c r="C2" s="6">
        <v>0</v>
      </c>
      <c r="D2" s="6"/>
      <c r="E2" s="6"/>
      <c r="F2" s="6"/>
      <c r="G2" s="12">
        <f>B2+C2+D2+E2+F2</f>
        <v>0</v>
      </c>
    </row>
    <row r="3" spans="1:8" x14ac:dyDescent="0.25">
      <c r="A3" s="7" t="s">
        <v>19</v>
      </c>
      <c r="B3" s="6">
        <v>168</v>
      </c>
      <c r="C3" s="6">
        <v>136</v>
      </c>
      <c r="D3" s="6">
        <v>112</v>
      </c>
      <c r="E3" s="6">
        <v>168</v>
      </c>
      <c r="F3" s="6">
        <v>156</v>
      </c>
      <c r="G3" s="13">
        <f t="shared" ref="G3:G8" si="0">B3+C3+D3+E3+F3</f>
        <v>740</v>
      </c>
      <c r="H3" t="s">
        <v>88</v>
      </c>
    </row>
    <row r="4" spans="1:8" x14ac:dyDescent="0.25">
      <c r="A4" s="7" t="s">
        <v>13</v>
      </c>
      <c r="B4" s="6">
        <v>112</v>
      </c>
      <c r="C4" s="6">
        <v>0</v>
      </c>
      <c r="D4" s="6">
        <v>0</v>
      </c>
      <c r="E4" s="6">
        <v>0</v>
      </c>
      <c r="F4" s="6">
        <v>0</v>
      </c>
      <c r="G4" s="12">
        <f t="shared" si="0"/>
        <v>112</v>
      </c>
    </row>
    <row r="5" spans="1:8" x14ac:dyDescent="0.25">
      <c r="A5" s="7" t="s">
        <v>3</v>
      </c>
      <c r="B5" s="6">
        <v>0</v>
      </c>
      <c r="C5" s="6">
        <v>34</v>
      </c>
      <c r="D5" s="6">
        <v>0</v>
      </c>
      <c r="E5" s="6">
        <v>112</v>
      </c>
      <c r="F5" s="6"/>
      <c r="G5" s="12">
        <f t="shared" si="0"/>
        <v>146</v>
      </c>
      <c r="H5" t="s">
        <v>90</v>
      </c>
    </row>
    <row r="6" spans="1:8" s="1" customFormat="1" x14ac:dyDescent="0.25">
      <c r="A6" s="7" t="s">
        <v>35</v>
      </c>
      <c r="B6" s="5"/>
      <c r="C6" s="5">
        <v>68</v>
      </c>
      <c r="D6" s="5">
        <v>168</v>
      </c>
      <c r="E6" s="5">
        <v>0</v>
      </c>
      <c r="F6" s="5">
        <v>104</v>
      </c>
      <c r="G6" s="14">
        <f t="shared" si="0"/>
        <v>340</v>
      </c>
      <c r="H6" s="1" t="s">
        <v>89</v>
      </c>
    </row>
    <row r="7" spans="1:8" s="1" customFormat="1" x14ac:dyDescent="0.25">
      <c r="A7" s="7" t="s">
        <v>67</v>
      </c>
      <c r="B7" s="4"/>
      <c r="C7" s="6">
        <v>102</v>
      </c>
      <c r="D7" s="4"/>
      <c r="E7" s="4"/>
      <c r="F7" s="4">
        <v>0</v>
      </c>
      <c r="G7" s="12">
        <f t="shared" si="0"/>
        <v>102</v>
      </c>
    </row>
    <row r="8" spans="1:8" s="1" customFormat="1" x14ac:dyDescent="0.25">
      <c r="A8" s="7" t="s">
        <v>68</v>
      </c>
      <c r="B8" s="4"/>
      <c r="C8" s="6">
        <v>0</v>
      </c>
      <c r="D8" s="4"/>
      <c r="E8" s="4"/>
      <c r="F8" s="4"/>
      <c r="G8" s="12">
        <f t="shared" si="0"/>
        <v>0</v>
      </c>
    </row>
  </sheetData>
  <customSheetViews>
    <customSheetView guid="{5B565775-BBA0-453E-AA39-D2F9C6CE25D4}" showPageBreaks="1">
      <selection activeCell="F5" sqref="F5"/>
      <pageMargins left="0.7" right="0.7" top="0.75" bottom="0.75" header="0.3" footer="0.3"/>
      <printOptions headings="1"/>
      <pageSetup orientation="landscape" horizontalDpi="360" verticalDpi="360" r:id="rId1"/>
      <headerFooter>
        <oddHeader>&amp;A</oddHeader>
      </headerFooter>
    </customSheetView>
    <customSheetView guid="{E4618633-55C6-43FD-BA59-E0AC43125F06}">
      <selection activeCell="E10" sqref="E10"/>
      <pageMargins left="0.7" right="0.7" top="0.75" bottom="0.75" header="0.3" footer="0.3"/>
      <pageSetup orientation="portrait" horizontalDpi="360" verticalDpi="360" r:id="rId2"/>
    </customSheetView>
    <customSheetView guid="{ED45E7CD-65AB-4DED-B4CB-F3712DDCDD51}">
      <selection activeCell="B6" sqref="B6"/>
      <pageMargins left="0.7" right="0.7" top="0.75" bottom="0.75" header="0.3" footer="0.3"/>
      <printOptions headings="1"/>
      <pageSetup orientation="landscape" horizontalDpi="360" verticalDpi="360" r:id="rId3"/>
      <headerFooter>
        <oddHeader>&amp;A</oddHeader>
      </headerFooter>
    </customSheetView>
  </customSheetViews>
  <printOptions headings="1"/>
  <pageMargins left="0.7" right="0.7" top="0.75" bottom="0.75" header="0.3" footer="0.3"/>
  <pageSetup orientation="landscape" horizontalDpi="360" verticalDpi="360" r:id="rId4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23" sqref="A23"/>
    </sheetView>
  </sheetViews>
  <sheetFormatPr defaultRowHeight="15" x14ac:dyDescent="0.25"/>
  <cols>
    <col min="1" max="1" width="25" customWidth="1"/>
    <col min="2" max="2" width="15.5703125" customWidth="1"/>
    <col min="3" max="3" width="15.28515625" customWidth="1"/>
    <col min="4" max="4" width="14.28515625" customWidth="1"/>
    <col min="5" max="5" width="13.7109375" customWidth="1"/>
    <col min="6" max="6" width="12.7109375" customWidth="1"/>
    <col min="7" max="7" width="13.85546875" customWidth="1"/>
  </cols>
  <sheetData>
    <row r="1" spans="1:8" x14ac:dyDescent="0.25">
      <c r="A1" s="3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</row>
    <row r="2" spans="1:8" x14ac:dyDescent="0.25">
      <c r="A2" s="4" t="s">
        <v>13</v>
      </c>
      <c r="B2" s="5">
        <v>114</v>
      </c>
      <c r="C2" s="5">
        <v>78</v>
      </c>
      <c r="D2" s="5">
        <v>28</v>
      </c>
      <c r="E2" s="5">
        <v>0</v>
      </c>
      <c r="F2" s="5"/>
      <c r="G2" s="5">
        <f>SUM(B2:F2)</f>
        <v>220</v>
      </c>
    </row>
    <row r="3" spans="1:8" x14ac:dyDescent="0.25">
      <c r="A3" s="4" t="s">
        <v>3</v>
      </c>
      <c r="B3" s="5">
        <v>85.5</v>
      </c>
      <c r="C3" s="5">
        <v>0</v>
      </c>
      <c r="D3" s="5">
        <v>0</v>
      </c>
      <c r="E3" s="5">
        <v>0</v>
      </c>
      <c r="F3" s="5"/>
      <c r="G3" s="5">
        <f t="shared" ref="G3:G16" si="0">SUM(B3:F3)</f>
        <v>85.5</v>
      </c>
    </row>
    <row r="4" spans="1:8" x14ac:dyDescent="0.25">
      <c r="A4" s="4" t="s">
        <v>47</v>
      </c>
      <c r="B4" s="5">
        <v>85.5</v>
      </c>
      <c r="C4" s="5">
        <v>26</v>
      </c>
      <c r="D4" s="5">
        <v>0</v>
      </c>
      <c r="E4" s="5">
        <v>0</v>
      </c>
      <c r="F4" s="5"/>
      <c r="G4" s="5">
        <f t="shared" si="0"/>
        <v>111.5</v>
      </c>
    </row>
    <row r="5" spans="1:8" x14ac:dyDescent="0.25">
      <c r="A5" s="4" t="s">
        <v>35</v>
      </c>
      <c r="B5" s="5">
        <v>57</v>
      </c>
      <c r="C5" s="5">
        <v>0</v>
      </c>
      <c r="D5" s="5"/>
      <c r="E5" s="5">
        <v>44</v>
      </c>
      <c r="F5" s="5">
        <v>39</v>
      </c>
      <c r="G5" s="5">
        <f t="shared" si="0"/>
        <v>140</v>
      </c>
    </row>
    <row r="6" spans="1:8" x14ac:dyDescent="0.25">
      <c r="A6" s="4" t="s">
        <v>48</v>
      </c>
      <c r="B6" s="5">
        <v>38</v>
      </c>
      <c r="C6" s="5">
        <v>52</v>
      </c>
      <c r="D6" s="5">
        <v>56</v>
      </c>
      <c r="E6" s="5">
        <v>66</v>
      </c>
      <c r="F6" s="5">
        <v>78</v>
      </c>
      <c r="G6" s="14">
        <f t="shared" si="0"/>
        <v>290</v>
      </c>
      <c r="H6" t="s">
        <v>89</v>
      </c>
    </row>
    <row r="7" spans="1:8" x14ac:dyDescent="0.25">
      <c r="A7" s="4" t="s">
        <v>11</v>
      </c>
      <c r="B7" s="5">
        <v>0</v>
      </c>
      <c r="C7" s="5"/>
      <c r="D7" s="5"/>
      <c r="E7" s="5"/>
      <c r="F7" s="5"/>
      <c r="G7" s="5">
        <f t="shared" si="0"/>
        <v>0</v>
      </c>
    </row>
    <row r="8" spans="1:8" x14ac:dyDescent="0.25">
      <c r="A8" s="4" t="s">
        <v>49</v>
      </c>
      <c r="B8" s="5">
        <v>0</v>
      </c>
      <c r="C8" s="5"/>
      <c r="D8" s="5"/>
      <c r="E8" s="5"/>
      <c r="F8" s="5"/>
      <c r="G8" s="5">
        <f t="shared" si="0"/>
        <v>0</v>
      </c>
    </row>
    <row r="9" spans="1:8" x14ac:dyDescent="0.25">
      <c r="A9" s="7" t="s">
        <v>50</v>
      </c>
      <c r="B9" s="5">
        <v>0</v>
      </c>
      <c r="C9" s="5">
        <v>0</v>
      </c>
      <c r="D9" s="5"/>
      <c r="E9" s="5"/>
      <c r="F9" s="5"/>
      <c r="G9" s="5">
        <f t="shared" si="0"/>
        <v>0</v>
      </c>
    </row>
    <row r="10" spans="1:8" x14ac:dyDescent="0.25">
      <c r="A10" s="7" t="s">
        <v>51</v>
      </c>
      <c r="B10" s="5">
        <v>0</v>
      </c>
      <c r="C10" s="5"/>
      <c r="D10" s="5"/>
      <c r="E10" s="5"/>
      <c r="F10" s="5"/>
      <c r="G10" s="5">
        <f t="shared" si="0"/>
        <v>0</v>
      </c>
    </row>
    <row r="11" spans="1:8" x14ac:dyDescent="0.25">
      <c r="A11" s="7" t="s">
        <v>52</v>
      </c>
      <c r="B11" s="5">
        <v>0</v>
      </c>
      <c r="C11" s="5"/>
      <c r="D11" s="5"/>
      <c r="E11" s="5"/>
      <c r="F11" s="5"/>
      <c r="G11" s="5">
        <f t="shared" si="0"/>
        <v>0</v>
      </c>
    </row>
    <row r="12" spans="1:8" x14ac:dyDescent="0.25">
      <c r="A12" s="7" t="s">
        <v>53</v>
      </c>
      <c r="B12" s="5">
        <v>0</v>
      </c>
      <c r="C12" s="5"/>
      <c r="D12" s="5"/>
      <c r="E12" s="5"/>
      <c r="F12" s="5"/>
      <c r="G12" s="5">
        <f t="shared" si="0"/>
        <v>0</v>
      </c>
    </row>
    <row r="13" spans="1:8" s="1" customFormat="1" x14ac:dyDescent="0.25">
      <c r="A13" s="7" t="s">
        <v>31</v>
      </c>
      <c r="B13" s="5">
        <v>0</v>
      </c>
      <c r="C13" s="5">
        <v>0</v>
      </c>
      <c r="D13" s="5">
        <v>0</v>
      </c>
      <c r="E13" s="5"/>
      <c r="F13" s="5"/>
      <c r="G13" s="5">
        <f t="shared" si="0"/>
        <v>0</v>
      </c>
    </row>
    <row r="14" spans="1:8" s="1" customFormat="1" x14ac:dyDescent="0.25">
      <c r="A14" s="7" t="s">
        <v>54</v>
      </c>
      <c r="B14" s="5">
        <v>0</v>
      </c>
      <c r="C14" s="5">
        <v>104</v>
      </c>
      <c r="D14" s="5">
        <v>84</v>
      </c>
      <c r="E14" s="5">
        <v>110</v>
      </c>
      <c r="F14" s="5">
        <v>104</v>
      </c>
      <c r="G14" s="13">
        <f t="shared" si="0"/>
        <v>402</v>
      </c>
      <c r="H14" s="1" t="s">
        <v>88</v>
      </c>
    </row>
    <row r="15" spans="1:8" s="1" customFormat="1" x14ac:dyDescent="0.25">
      <c r="A15" s="7" t="s">
        <v>55</v>
      </c>
      <c r="B15" s="5">
        <v>0</v>
      </c>
      <c r="C15" s="5"/>
      <c r="D15" s="5">
        <v>112</v>
      </c>
      <c r="E15" s="5"/>
      <c r="F15" s="5">
        <v>39</v>
      </c>
      <c r="G15" s="5">
        <f t="shared" si="0"/>
        <v>151</v>
      </c>
    </row>
    <row r="16" spans="1:8" s="1" customFormat="1" x14ac:dyDescent="0.25">
      <c r="A16" s="6" t="s">
        <v>72</v>
      </c>
      <c r="B16" s="5"/>
      <c r="C16" s="5"/>
      <c r="D16" s="5">
        <v>0</v>
      </c>
      <c r="E16" s="5"/>
      <c r="F16" s="5"/>
      <c r="G16" s="5">
        <f t="shared" si="0"/>
        <v>0</v>
      </c>
    </row>
  </sheetData>
  <customSheetViews>
    <customSheetView guid="{5B565775-BBA0-453E-AA39-D2F9C6CE25D4}" showPageBreaks="1">
      <selection activeCell="G2" sqref="G2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4618633-55C6-43FD-BA59-E0AC43125F06}">
      <selection activeCell="C15" sqref="C15"/>
      <pageMargins left="0.7" right="0.7" top="0.75" bottom="0.75" header="0.3" footer="0.3"/>
    </customSheetView>
    <customSheetView guid="{ED45E7CD-65AB-4DED-B4CB-F3712DDCDD51}">
      <selection activeCell="E15" sqref="E15"/>
      <pageMargins left="0.7" right="0.7" top="0.75" bottom="0.75" header="0.3" footer="0.3"/>
      <pageSetup orientation="landscape" r:id="rId2"/>
      <headerFooter>
        <oddHeader>&amp;A</oddHeader>
      </headerFooter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4" sqref="G4"/>
    </sheetView>
  </sheetViews>
  <sheetFormatPr defaultRowHeight="15" x14ac:dyDescent="0.25"/>
  <cols>
    <col min="1" max="1" width="36" customWidth="1"/>
    <col min="2" max="2" width="13.85546875" customWidth="1"/>
    <col min="3" max="3" width="12.42578125" customWidth="1"/>
    <col min="4" max="4" width="13.140625" customWidth="1"/>
    <col min="5" max="5" width="13.85546875" customWidth="1"/>
    <col min="6" max="6" width="12.42578125" customWidth="1"/>
  </cols>
  <sheetData>
    <row r="1" spans="1:8" x14ac:dyDescent="0.25">
      <c r="A1" s="3" t="s">
        <v>1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</row>
    <row r="2" spans="1:8" x14ac:dyDescent="0.25">
      <c r="A2" s="7" t="s">
        <v>20</v>
      </c>
      <c r="B2" s="6">
        <v>136</v>
      </c>
      <c r="C2" s="6">
        <v>144</v>
      </c>
      <c r="D2" s="6">
        <v>150</v>
      </c>
      <c r="E2" s="6">
        <v>168</v>
      </c>
      <c r="F2" s="6">
        <v>156</v>
      </c>
      <c r="G2" s="13">
        <f>B2+C2+D2+E2+F2</f>
        <v>754</v>
      </c>
      <c r="H2" t="s">
        <v>88</v>
      </c>
    </row>
    <row r="3" spans="1:8" x14ac:dyDescent="0.25">
      <c r="A3" s="7" t="s">
        <v>21</v>
      </c>
      <c r="B3" s="6">
        <v>102</v>
      </c>
      <c r="C3" s="6">
        <v>108</v>
      </c>
      <c r="D3" s="6"/>
      <c r="E3" s="6"/>
      <c r="F3" s="6"/>
      <c r="G3" s="12">
        <f t="shared" ref="G3:G11" si="0">B3+C3+D3+E3+F3</f>
        <v>210</v>
      </c>
    </row>
    <row r="4" spans="1:8" x14ac:dyDescent="0.25">
      <c r="A4" s="7" t="s">
        <v>14</v>
      </c>
      <c r="B4" s="6">
        <v>68</v>
      </c>
      <c r="C4" s="6">
        <v>54</v>
      </c>
      <c r="D4" s="6">
        <v>0</v>
      </c>
      <c r="E4" s="6">
        <v>0</v>
      </c>
      <c r="F4" s="6">
        <v>104</v>
      </c>
      <c r="G4" s="12">
        <f t="shared" si="0"/>
        <v>226</v>
      </c>
      <c r="H4" t="s">
        <v>90</v>
      </c>
    </row>
    <row r="5" spans="1:8" x14ac:dyDescent="0.25">
      <c r="A5" s="7" t="s">
        <v>22</v>
      </c>
      <c r="B5" s="6">
        <v>34</v>
      </c>
      <c r="C5" s="6">
        <v>0</v>
      </c>
      <c r="D5" s="6"/>
      <c r="E5" s="6"/>
      <c r="F5" s="6"/>
      <c r="G5" s="12">
        <f t="shared" si="0"/>
        <v>34</v>
      </c>
    </row>
    <row r="6" spans="1:8" x14ac:dyDescent="0.25">
      <c r="A6" s="7" t="s">
        <v>4</v>
      </c>
      <c r="B6" s="6">
        <v>0</v>
      </c>
      <c r="C6" s="5">
        <v>54</v>
      </c>
      <c r="D6" s="5">
        <v>90</v>
      </c>
      <c r="E6" s="5">
        <v>112</v>
      </c>
      <c r="F6" s="5"/>
      <c r="G6" s="14">
        <f t="shared" si="0"/>
        <v>256</v>
      </c>
      <c r="H6" t="s">
        <v>89</v>
      </c>
    </row>
    <row r="7" spans="1:8" s="1" customFormat="1" x14ac:dyDescent="0.25">
      <c r="A7" s="7" t="s">
        <v>23</v>
      </c>
      <c r="B7" s="6">
        <v>0</v>
      </c>
      <c r="C7" s="5">
        <v>0</v>
      </c>
      <c r="D7" s="5">
        <v>60</v>
      </c>
      <c r="E7" s="5">
        <v>0</v>
      </c>
      <c r="F7" s="5">
        <v>0</v>
      </c>
      <c r="G7" s="12">
        <f t="shared" si="0"/>
        <v>60</v>
      </c>
    </row>
    <row r="8" spans="1:8" s="1" customFormat="1" x14ac:dyDescent="0.25">
      <c r="A8" s="7" t="s">
        <v>24</v>
      </c>
      <c r="B8" s="6">
        <v>0</v>
      </c>
      <c r="C8" s="5"/>
      <c r="D8" s="5">
        <v>0</v>
      </c>
      <c r="E8" s="5"/>
      <c r="F8" s="5"/>
      <c r="G8" s="12">
        <f t="shared" si="0"/>
        <v>0</v>
      </c>
    </row>
    <row r="9" spans="1:8" s="1" customFormat="1" x14ac:dyDescent="0.25">
      <c r="A9" s="7" t="s">
        <v>12</v>
      </c>
      <c r="B9" s="5">
        <v>0</v>
      </c>
      <c r="C9" s="5"/>
      <c r="D9" s="6"/>
      <c r="E9" s="5"/>
      <c r="F9" s="5"/>
      <c r="G9" s="12">
        <f t="shared" si="0"/>
        <v>0</v>
      </c>
    </row>
    <row r="10" spans="1:8" s="1" customFormat="1" x14ac:dyDescent="0.25">
      <c r="A10" s="7" t="s">
        <v>56</v>
      </c>
      <c r="B10" s="5"/>
      <c r="C10" s="5">
        <v>0</v>
      </c>
      <c r="D10" s="5"/>
      <c r="E10" s="5"/>
      <c r="F10" s="5"/>
      <c r="G10" s="12">
        <f t="shared" si="0"/>
        <v>0</v>
      </c>
    </row>
    <row r="11" spans="1:8" s="1" customFormat="1" x14ac:dyDescent="0.25">
      <c r="A11" s="7" t="s">
        <v>57</v>
      </c>
      <c r="B11" s="4"/>
      <c r="C11" s="6">
        <v>0</v>
      </c>
      <c r="D11" s="4"/>
      <c r="E11" s="4"/>
      <c r="F11" s="4"/>
      <c r="G11" s="12">
        <f t="shared" si="0"/>
        <v>0</v>
      </c>
    </row>
    <row r="14" spans="1:8" s="1" customFormat="1" x14ac:dyDescent="0.25"/>
    <row r="15" spans="1:8" s="1" customFormat="1" x14ac:dyDescent="0.25">
      <c r="A15" s="11"/>
    </row>
  </sheetData>
  <customSheetViews>
    <customSheetView guid="{5B565775-BBA0-453E-AA39-D2F9C6CE25D4}" showPageBreaks="1">
      <selection activeCell="G4" sqref="G4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4618633-55C6-43FD-BA59-E0AC43125F06}">
      <selection activeCell="B2" sqref="B2:G5"/>
      <pageMargins left="0.7" right="0.7" top="0.75" bottom="0.75" header="0.3" footer="0.3"/>
    </customSheetView>
    <customSheetView guid="{ED45E7CD-65AB-4DED-B4CB-F3712DDCDD51}">
      <selection activeCell="B10" sqref="B10"/>
      <pageMargins left="0.7" right="0.7" top="0.75" bottom="0.75" header="0.3" footer="0.3"/>
      <pageSetup orientation="landscape" r:id="rId2"/>
      <headerFooter>
        <oddHeader>&amp;A</oddHeader>
      </headerFooter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8" sqref="F8"/>
    </sheetView>
  </sheetViews>
  <sheetFormatPr defaultRowHeight="15" x14ac:dyDescent="0.25"/>
  <cols>
    <col min="1" max="1" width="39.28515625" customWidth="1"/>
    <col min="2" max="2" width="12" customWidth="1"/>
    <col min="3" max="3" width="12.5703125" customWidth="1"/>
    <col min="4" max="4" width="10" customWidth="1"/>
    <col min="5" max="5" width="9.85546875" customWidth="1"/>
    <col min="6" max="7" width="12.140625" customWidth="1"/>
  </cols>
  <sheetData>
    <row r="1" spans="1:8" x14ac:dyDescent="0.25">
      <c r="A1" s="4" t="s">
        <v>1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</row>
    <row r="2" spans="1:8" x14ac:dyDescent="0.25">
      <c r="A2" s="7" t="s">
        <v>25</v>
      </c>
      <c r="B2" s="6">
        <v>96</v>
      </c>
      <c r="C2" s="6">
        <v>40</v>
      </c>
      <c r="D2" s="6">
        <v>110</v>
      </c>
      <c r="E2" s="6">
        <v>100</v>
      </c>
      <c r="F2" s="6">
        <v>108</v>
      </c>
      <c r="G2" s="13">
        <f>SUM(B2:F2)</f>
        <v>454</v>
      </c>
      <c r="H2" t="s">
        <v>88</v>
      </c>
    </row>
    <row r="3" spans="1:8" x14ac:dyDescent="0.25">
      <c r="A3" s="7" t="s">
        <v>26</v>
      </c>
      <c r="B3" s="6">
        <v>72</v>
      </c>
      <c r="C3" s="6">
        <v>60</v>
      </c>
      <c r="D3" s="6">
        <v>44</v>
      </c>
      <c r="E3" s="6">
        <v>0</v>
      </c>
      <c r="F3" s="6"/>
      <c r="G3" s="6">
        <f t="shared" ref="G3:G9" si="0">SUM(B3:F3)</f>
        <v>176</v>
      </c>
      <c r="H3" t="s">
        <v>90</v>
      </c>
    </row>
    <row r="4" spans="1:8" x14ac:dyDescent="0.25">
      <c r="A4" s="7" t="s">
        <v>27</v>
      </c>
      <c r="B4" s="6">
        <v>48</v>
      </c>
      <c r="C4" s="6">
        <v>100</v>
      </c>
      <c r="D4" s="6">
        <v>66</v>
      </c>
      <c r="E4" s="6">
        <v>50</v>
      </c>
      <c r="F4" s="6">
        <v>0</v>
      </c>
      <c r="G4" s="14">
        <f t="shared" si="0"/>
        <v>264</v>
      </c>
      <c r="H4" t="s">
        <v>89</v>
      </c>
    </row>
    <row r="5" spans="1:8" x14ac:dyDescent="0.25">
      <c r="A5" s="7" t="s">
        <v>24</v>
      </c>
      <c r="B5" s="6">
        <v>24</v>
      </c>
      <c r="C5" s="6"/>
      <c r="D5" s="6">
        <v>0</v>
      </c>
      <c r="E5" s="6"/>
      <c r="F5" s="6"/>
      <c r="G5" s="6">
        <f t="shared" si="0"/>
        <v>24</v>
      </c>
    </row>
    <row r="6" spans="1:8" s="1" customFormat="1" x14ac:dyDescent="0.25">
      <c r="A6" s="7" t="s">
        <v>28</v>
      </c>
      <c r="B6" s="5">
        <v>0</v>
      </c>
      <c r="C6" s="5"/>
      <c r="D6" s="5"/>
      <c r="E6" s="5"/>
      <c r="F6" s="5"/>
      <c r="G6" s="6">
        <f t="shared" si="0"/>
        <v>0</v>
      </c>
    </row>
    <row r="7" spans="1:8" s="1" customFormat="1" x14ac:dyDescent="0.25">
      <c r="A7" s="7" t="s">
        <v>29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6">
        <f t="shared" si="0"/>
        <v>0</v>
      </c>
    </row>
    <row r="8" spans="1:8" s="1" customFormat="1" x14ac:dyDescent="0.25">
      <c r="A8" s="7" t="s">
        <v>30</v>
      </c>
      <c r="B8" s="5">
        <v>0</v>
      </c>
      <c r="C8" s="5">
        <v>0</v>
      </c>
      <c r="D8" s="5">
        <v>0</v>
      </c>
      <c r="E8" s="5">
        <v>50</v>
      </c>
      <c r="F8" s="5">
        <v>72</v>
      </c>
      <c r="G8" s="6">
        <f t="shared" si="0"/>
        <v>122</v>
      </c>
    </row>
    <row r="9" spans="1:8" s="1" customFormat="1" x14ac:dyDescent="0.25">
      <c r="A9" s="7" t="s">
        <v>12</v>
      </c>
      <c r="B9" s="5">
        <v>0</v>
      </c>
      <c r="C9" s="5"/>
      <c r="D9" s="5"/>
      <c r="E9" s="5"/>
      <c r="F9" s="5"/>
      <c r="G9" s="6">
        <f t="shared" si="0"/>
        <v>0</v>
      </c>
    </row>
  </sheetData>
  <customSheetViews>
    <customSheetView guid="{5B565775-BBA0-453E-AA39-D2F9C6CE25D4}" showPageBreaks="1">
      <selection activeCell="F8" sqref="F8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4618633-55C6-43FD-BA59-E0AC43125F06}">
      <selection activeCell="B2" sqref="B2:G5"/>
      <pageMargins left="0.7" right="0.7" top="0.75" bottom="0.75" header="0.3" footer="0.3"/>
    </customSheetView>
    <customSheetView guid="{ED45E7CD-65AB-4DED-B4CB-F3712DDCDD51}">
      <selection activeCell="D18" sqref="D18"/>
      <pageMargins left="0.7" right="0.7" top="0.75" bottom="0.75" header="0.3" footer="0.3"/>
      <pageSetup orientation="landscape" r:id="rId2"/>
      <headerFooter>
        <oddHeader>&amp;A</oddHeader>
      </headerFooter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6" sqref="G6"/>
    </sheetView>
  </sheetViews>
  <sheetFormatPr defaultRowHeight="15" x14ac:dyDescent="0.25"/>
  <cols>
    <col min="1" max="1" width="30.5703125" customWidth="1"/>
    <col min="2" max="2" width="13.85546875" customWidth="1"/>
    <col min="3" max="3" width="13.5703125" customWidth="1"/>
    <col min="4" max="4" width="12.5703125" customWidth="1"/>
    <col min="5" max="5" width="13.7109375" customWidth="1"/>
    <col min="6" max="6" width="12.5703125" customWidth="1"/>
    <col min="8" max="8" width="11.42578125" customWidth="1"/>
  </cols>
  <sheetData>
    <row r="1" spans="1:8" x14ac:dyDescent="0.25">
      <c r="A1" s="4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</row>
    <row r="2" spans="1:8" x14ac:dyDescent="0.25">
      <c r="A2" s="7" t="s">
        <v>31</v>
      </c>
      <c r="B2" s="6">
        <v>108</v>
      </c>
      <c r="C2" s="6">
        <v>72</v>
      </c>
      <c r="D2" s="6"/>
      <c r="E2" s="6"/>
      <c r="F2" s="6"/>
      <c r="G2" s="6">
        <f>SUM(B2:F2)</f>
        <v>180</v>
      </c>
      <c r="H2" t="s">
        <v>91</v>
      </c>
    </row>
    <row r="3" spans="1:8" x14ac:dyDescent="0.25">
      <c r="A3" s="7" t="s">
        <v>32</v>
      </c>
      <c r="B3" s="6">
        <v>72</v>
      </c>
      <c r="C3" s="6">
        <v>108</v>
      </c>
      <c r="D3" s="6">
        <v>60</v>
      </c>
      <c r="E3" s="6">
        <v>96</v>
      </c>
      <c r="F3" s="6">
        <v>96</v>
      </c>
      <c r="G3" s="13">
        <f t="shared" ref="G3:G7" si="0">SUM(B3:F3)</f>
        <v>432</v>
      </c>
      <c r="H3" t="s">
        <v>88</v>
      </c>
    </row>
    <row r="4" spans="1:8" x14ac:dyDescent="0.25">
      <c r="A4" s="7" t="s">
        <v>33</v>
      </c>
      <c r="B4" s="6">
        <v>0</v>
      </c>
      <c r="C4" s="6">
        <v>0</v>
      </c>
      <c r="D4" s="6">
        <v>100</v>
      </c>
      <c r="E4" s="6"/>
      <c r="F4" s="6">
        <v>0</v>
      </c>
      <c r="G4" s="6">
        <f t="shared" si="0"/>
        <v>100</v>
      </c>
    </row>
    <row r="5" spans="1:8" x14ac:dyDescent="0.25">
      <c r="A5" s="7" t="s">
        <v>34</v>
      </c>
      <c r="B5" s="6">
        <v>0</v>
      </c>
      <c r="C5" s="6"/>
      <c r="D5" s="6">
        <v>0</v>
      </c>
      <c r="E5" s="6">
        <v>0</v>
      </c>
      <c r="F5" s="6"/>
      <c r="G5" s="6">
        <f t="shared" si="0"/>
        <v>0</v>
      </c>
    </row>
    <row r="6" spans="1:8" s="1" customFormat="1" x14ac:dyDescent="0.25">
      <c r="A6" s="7" t="s">
        <v>58</v>
      </c>
      <c r="B6" s="10"/>
      <c r="C6" s="10">
        <v>0</v>
      </c>
      <c r="D6" s="10">
        <v>40</v>
      </c>
      <c r="E6" s="10">
        <v>64</v>
      </c>
      <c r="F6" s="10">
        <v>64</v>
      </c>
      <c r="G6" s="14">
        <f t="shared" si="0"/>
        <v>168</v>
      </c>
      <c r="H6" s="1" t="s">
        <v>89</v>
      </c>
    </row>
    <row r="7" spans="1:8" s="1" customFormat="1" x14ac:dyDescent="0.25">
      <c r="A7" s="7" t="s">
        <v>69</v>
      </c>
      <c r="B7" s="4"/>
      <c r="C7" s="4"/>
      <c r="D7" s="6">
        <v>0</v>
      </c>
      <c r="E7" s="4"/>
      <c r="F7" s="4"/>
      <c r="G7" s="6">
        <f t="shared" si="0"/>
        <v>0</v>
      </c>
    </row>
  </sheetData>
  <customSheetViews>
    <customSheetView guid="{5B565775-BBA0-453E-AA39-D2F9C6CE25D4}" showPageBreaks="1">
      <selection activeCell="G6" sqref="G6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4618633-55C6-43FD-BA59-E0AC43125F06}">
      <selection activeCell="C9" sqref="C9"/>
      <pageMargins left="0.7" right="0.7" top="0.75" bottom="0.75" header="0.3" footer="0.3"/>
    </customSheetView>
    <customSheetView guid="{ED45E7CD-65AB-4DED-B4CB-F3712DDCDD51}">
      <selection activeCell="B6" sqref="B6"/>
      <pageMargins left="0.7" right="0.7" top="0.75" bottom="0.75" header="0.3" footer="0.3"/>
      <pageSetup orientation="landscape" r:id="rId2"/>
      <headerFooter>
        <oddHeader>&amp;A</oddHeader>
      </headerFooter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B5" sqref="B5"/>
    </sheetView>
  </sheetViews>
  <sheetFormatPr defaultRowHeight="15" x14ac:dyDescent="0.25"/>
  <cols>
    <col min="1" max="1" width="25" customWidth="1"/>
    <col min="2" max="2" width="17.85546875" customWidth="1"/>
    <col min="3" max="3" width="17.5703125" customWidth="1"/>
    <col min="4" max="4" width="18.5703125" customWidth="1"/>
    <col min="5" max="5" width="13.7109375" customWidth="1"/>
    <col min="6" max="6" width="14.5703125" customWidth="1"/>
  </cols>
  <sheetData>
    <row r="1" spans="1:7" x14ac:dyDescent="0.25">
      <c r="A1" s="4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</row>
    <row r="2" spans="1:7" s="1" customFormat="1" x14ac:dyDescent="0.25">
      <c r="A2" s="4" t="s">
        <v>70</v>
      </c>
      <c r="B2" s="5"/>
      <c r="C2" s="5"/>
      <c r="D2" s="5">
        <v>5</v>
      </c>
      <c r="E2" s="5"/>
      <c r="F2" s="5"/>
      <c r="G2" s="5">
        <f>SUM(B2:F2)</f>
        <v>5</v>
      </c>
    </row>
    <row r="3" spans="1:7" s="1" customFormat="1" x14ac:dyDescent="0.25">
      <c r="A3" s="4" t="s">
        <v>92</v>
      </c>
      <c r="B3" s="5"/>
      <c r="C3" s="5"/>
      <c r="D3" s="5"/>
      <c r="E3" s="5"/>
      <c r="F3" s="5">
        <v>5</v>
      </c>
      <c r="G3" s="5">
        <v>5</v>
      </c>
    </row>
    <row r="4" spans="1:7" s="1" customFormat="1" x14ac:dyDescent="0.25">
      <c r="B4" s="1" t="s">
        <v>96</v>
      </c>
    </row>
  </sheetData>
  <customSheetViews>
    <customSheetView guid="{5B565775-BBA0-453E-AA39-D2F9C6CE25D4}" showPageBreaks="1">
      <selection activeCell="B6" sqref="B6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4618633-55C6-43FD-BA59-E0AC43125F06}">
      <selection activeCell="B1" sqref="B1:G1"/>
      <pageMargins left="0.7" right="0.7" top="0.75" bottom="0.75" header="0.3" footer="0.3"/>
    </customSheetView>
    <customSheetView guid="{ED45E7CD-65AB-4DED-B4CB-F3712DDCDD51}">
      <selection activeCell="B2" sqref="B2"/>
      <pageMargins left="0.7" right="0.7" top="0.75" bottom="0.75" header="0.3" footer="0.3"/>
      <pageSetup orientation="landscape" r:id="rId2"/>
      <headerFooter>
        <oddHeader>&amp;A</oddHeader>
      </headerFooter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19" sqref="D19"/>
    </sheetView>
  </sheetViews>
  <sheetFormatPr defaultRowHeight="15" x14ac:dyDescent="0.25"/>
  <cols>
    <col min="1" max="1" width="39.140625" customWidth="1"/>
    <col min="2" max="2" width="13.42578125" customWidth="1"/>
    <col min="3" max="3" width="13.140625" customWidth="1"/>
    <col min="4" max="5" width="11.5703125" customWidth="1"/>
    <col min="6" max="6" width="11" customWidth="1"/>
  </cols>
  <sheetData>
    <row r="1" spans="1:8" x14ac:dyDescent="0.25">
      <c r="A1" s="4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</row>
    <row r="2" spans="1:8" x14ac:dyDescent="0.25">
      <c r="A2" s="7" t="s">
        <v>35</v>
      </c>
      <c r="B2" s="6">
        <v>140</v>
      </c>
      <c r="C2" s="6"/>
      <c r="D2" s="6">
        <v>96</v>
      </c>
      <c r="E2" s="6">
        <v>108</v>
      </c>
      <c r="F2" s="6">
        <v>108</v>
      </c>
      <c r="G2" s="13">
        <f>SUM(B2:F2)</f>
        <v>452</v>
      </c>
      <c r="H2" t="s">
        <v>88</v>
      </c>
    </row>
    <row r="3" spans="1:8" x14ac:dyDescent="0.25">
      <c r="A3" s="7" t="s">
        <v>17</v>
      </c>
      <c r="B3" s="6">
        <v>0</v>
      </c>
      <c r="C3" s="6"/>
      <c r="D3" s="6"/>
      <c r="E3" s="6"/>
      <c r="F3" s="6"/>
      <c r="G3" s="6">
        <f t="shared" ref="G3:G9" si="0">SUM(B3:F3)</f>
        <v>0</v>
      </c>
    </row>
    <row r="4" spans="1:8" x14ac:dyDescent="0.25">
      <c r="A4" s="7" t="s">
        <v>59</v>
      </c>
      <c r="B4" s="6"/>
      <c r="C4" s="6">
        <v>140</v>
      </c>
      <c r="D4" s="6">
        <v>0</v>
      </c>
      <c r="E4" s="6">
        <v>0</v>
      </c>
      <c r="F4" s="6"/>
      <c r="G4" s="6">
        <f t="shared" si="0"/>
        <v>140</v>
      </c>
    </row>
    <row r="5" spans="1:8" x14ac:dyDescent="0.25">
      <c r="A5" s="7" t="s">
        <v>60</v>
      </c>
      <c r="B5" s="6"/>
      <c r="C5" s="6">
        <v>0</v>
      </c>
      <c r="D5" s="6">
        <v>48</v>
      </c>
      <c r="E5" s="6">
        <v>0</v>
      </c>
      <c r="F5" s="6"/>
      <c r="G5" s="6">
        <f t="shared" si="0"/>
        <v>48</v>
      </c>
    </row>
    <row r="6" spans="1:8" x14ac:dyDescent="0.25">
      <c r="A6" s="7" t="s">
        <v>71</v>
      </c>
      <c r="B6" s="6"/>
      <c r="C6" s="6"/>
      <c r="D6" s="6">
        <v>72</v>
      </c>
      <c r="E6" s="6"/>
      <c r="F6" s="6"/>
      <c r="G6" s="6">
        <f t="shared" si="0"/>
        <v>72</v>
      </c>
    </row>
    <row r="7" spans="1:8" s="1" customFormat="1" x14ac:dyDescent="0.25">
      <c r="A7" s="7" t="s">
        <v>69</v>
      </c>
      <c r="B7" s="6"/>
      <c r="C7" s="6"/>
      <c r="D7" s="6">
        <v>24</v>
      </c>
      <c r="E7" s="6"/>
      <c r="F7" s="6"/>
      <c r="G7" s="6">
        <f t="shared" si="0"/>
        <v>24</v>
      </c>
    </row>
    <row r="8" spans="1:8" s="1" customFormat="1" x14ac:dyDescent="0.25">
      <c r="A8" s="7" t="s">
        <v>72</v>
      </c>
      <c r="B8" s="5"/>
      <c r="C8" s="5"/>
      <c r="D8" s="5">
        <v>0</v>
      </c>
      <c r="E8" s="5"/>
      <c r="F8" s="5"/>
      <c r="G8" s="5">
        <f t="shared" si="0"/>
        <v>0</v>
      </c>
    </row>
    <row r="9" spans="1:8" s="1" customFormat="1" x14ac:dyDescent="0.25">
      <c r="A9" s="7" t="s">
        <v>73</v>
      </c>
      <c r="B9" s="4"/>
      <c r="C9" s="4"/>
      <c r="D9" s="6">
        <v>0</v>
      </c>
      <c r="E9" s="5">
        <v>72</v>
      </c>
      <c r="F9" s="4">
        <v>72</v>
      </c>
      <c r="G9" s="14">
        <f t="shared" si="0"/>
        <v>144</v>
      </c>
      <c r="H9" s="1" t="s">
        <v>89</v>
      </c>
    </row>
  </sheetData>
  <customSheetViews>
    <customSheetView guid="{5B565775-BBA0-453E-AA39-D2F9C6CE25D4}" showPageBreaks="1">
      <selection activeCell="F17" sqref="F17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4618633-55C6-43FD-BA59-E0AC43125F06}">
      <selection activeCell="B2" sqref="B2:G6"/>
      <pageMargins left="0.7" right="0.7" top="0.75" bottom="0.75" header="0.3" footer="0.3"/>
    </customSheetView>
    <customSheetView guid="{ED45E7CD-65AB-4DED-B4CB-F3712DDCDD51}">
      <selection activeCell="B4" sqref="B4"/>
      <pageMargins left="0.7" right="0.7" top="0.75" bottom="0.75" header="0.3" footer="0.3"/>
      <pageSetup orientation="landscape" r:id="rId2"/>
      <headerFooter>
        <oddHeader>&amp;A</oddHeader>
      </headerFooter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B1" workbookViewId="0">
      <selection activeCell="B5" sqref="B5"/>
    </sheetView>
  </sheetViews>
  <sheetFormatPr defaultRowHeight="15" x14ac:dyDescent="0.25"/>
  <cols>
    <col min="1" max="1" width="27" customWidth="1"/>
    <col min="2" max="2" width="13.85546875" customWidth="1"/>
    <col min="3" max="3" width="10.85546875" customWidth="1"/>
    <col min="4" max="4" width="12.5703125" customWidth="1"/>
    <col min="5" max="5" width="11.28515625" customWidth="1"/>
    <col min="6" max="6" width="13.28515625" customWidth="1"/>
  </cols>
  <sheetData>
    <row r="1" spans="1:7" x14ac:dyDescent="0.25">
      <c r="A1" t="s">
        <v>1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</row>
    <row r="2" spans="1:7" x14ac:dyDescent="0.25">
      <c r="A2" s="8"/>
      <c r="B2" s="9"/>
      <c r="C2" s="9"/>
      <c r="D2" s="9"/>
      <c r="E2" s="9"/>
      <c r="F2" s="9"/>
      <c r="G2" s="9"/>
    </row>
    <row r="3" spans="1:7" s="1" customFormat="1" x14ac:dyDescent="0.25">
      <c r="A3" s="8"/>
      <c r="B3" s="9"/>
      <c r="C3" s="9"/>
      <c r="D3" s="9"/>
      <c r="E3" s="9"/>
      <c r="F3" s="9"/>
      <c r="G3" s="9"/>
    </row>
  </sheetData>
  <customSheetViews>
    <customSheetView guid="{5B565775-BBA0-453E-AA39-D2F9C6CE25D4}" showPageBreaks="1" topLeftCell="B1">
      <selection activeCell="B5" sqref="B5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4618633-55C6-43FD-BA59-E0AC43125F06}">
      <selection activeCell="B2" sqref="B2:G2"/>
      <pageMargins left="0.7" right="0.7" top="0.75" bottom="0.75" header="0.3" footer="0.3"/>
    </customSheetView>
    <customSheetView guid="{ED45E7CD-65AB-4DED-B4CB-F3712DDCDD51}" state="hidden">
      <selection activeCell="B5" sqref="B5"/>
      <pageMargins left="0.7" right="0.7" top="0.75" bottom="0.75" header="0.3" footer="0.3"/>
      <pageSetup orientation="landscape" r:id="rId2"/>
      <headerFooter>
        <oddHeader>&amp;A</oddHeader>
      </headerFooter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0" sqref="H10"/>
    </sheetView>
  </sheetViews>
  <sheetFormatPr defaultRowHeight="15" x14ac:dyDescent="0.25"/>
  <cols>
    <col min="1" max="1" width="35.7109375" customWidth="1"/>
    <col min="2" max="2" width="17.85546875" customWidth="1"/>
    <col min="3" max="3" width="11" customWidth="1"/>
    <col min="4" max="4" width="11.42578125" customWidth="1"/>
    <col min="5" max="5" width="12.42578125" customWidth="1"/>
    <col min="6" max="6" width="12.85546875" customWidth="1"/>
  </cols>
  <sheetData>
    <row r="1" spans="1:8" x14ac:dyDescent="0.25">
      <c r="A1" s="4" t="s">
        <v>1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</row>
    <row r="2" spans="1:8" x14ac:dyDescent="0.25">
      <c r="A2" s="7" t="s">
        <v>36</v>
      </c>
      <c r="B2" s="6">
        <v>55</v>
      </c>
      <c r="C2" s="6"/>
      <c r="D2" s="6"/>
      <c r="E2" s="6"/>
      <c r="F2" s="6"/>
      <c r="G2" s="6">
        <f>SUM(B2:F2)</f>
        <v>55</v>
      </c>
    </row>
    <row r="3" spans="1:8" x14ac:dyDescent="0.25">
      <c r="A3" s="7" t="s">
        <v>30</v>
      </c>
      <c r="B3" s="6">
        <v>33</v>
      </c>
      <c r="C3" s="6">
        <v>42</v>
      </c>
      <c r="D3" s="6">
        <v>0</v>
      </c>
      <c r="E3" s="6">
        <v>51</v>
      </c>
      <c r="F3" s="6">
        <v>55</v>
      </c>
      <c r="G3" s="13">
        <f t="shared" ref="G3:G21" si="0">SUM(B3:F3)</f>
        <v>181</v>
      </c>
      <c r="H3" t="s">
        <v>88</v>
      </c>
    </row>
    <row r="4" spans="1:8" x14ac:dyDescent="0.25">
      <c r="A4" s="7" t="s">
        <v>37</v>
      </c>
      <c r="B4" s="6">
        <v>22</v>
      </c>
      <c r="C4" s="6">
        <v>0</v>
      </c>
      <c r="D4" s="6">
        <v>0</v>
      </c>
      <c r="E4" s="6">
        <v>0</v>
      </c>
      <c r="F4" s="6"/>
      <c r="G4" s="6">
        <f t="shared" si="0"/>
        <v>22</v>
      </c>
    </row>
    <row r="5" spans="1:8" x14ac:dyDescent="0.25">
      <c r="A5" s="7" t="s">
        <v>38</v>
      </c>
      <c r="B5" s="6">
        <v>0</v>
      </c>
      <c r="C5" s="6">
        <v>0</v>
      </c>
      <c r="D5" s="6">
        <v>0</v>
      </c>
      <c r="E5" s="6"/>
      <c r="F5" s="6"/>
      <c r="G5" s="6">
        <f t="shared" si="0"/>
        <v>0</v>
      </c>
    </row>
    <row r="6" spans="1:8" x14ac:dyDescent="0.25">
      <c r="A6" s="7" t="s">
        <v>18</v>
      </c>
      <c r="B6" s="6">
        <v>0</v>
      </c>
      <c r="C6" s="6"/>
      <c r="D6" s="6"/>
      <c r="E6" s="6"/>
      <c r="F6" s="6"/>
      <c r="G6" s="6">
        <f t="shared" si="0"/>
        <v>0</v>
      </c>
    </row>
    <row r="7" spans="1:8" x14ac:dyDescent="0.25">
      <c r="A7" s="7" t="s">
        <v>39</v>
      </c>
      <c r="B7" s="6">
        <v>0</v>
      </c>
      <c r="C7" s="6"/>
      <c r="D7" s="6"/>
      <c r="E7" s="6">
        <v>0</v>
      </c>
      <c r="F7" s="6"/>
      <c r="G7" s="6">
        <f t="shared" si="0"/>
        <v>0</v>
      </c>
    </row>
    <row r="8" spans="1:8" x14ac:dyDescent="0.25">
      <c r="A8" s="7" t="s">
        <v>61</v>
      </c>
      <c r="B8" s="7"/>
      <c r="C8" s="6">
        <v>56</v>
      </c>
      <c r="D8" s="6">
        <v>42</v>
      </c>
      <c r="E8" s="6">
        <v>42.5</v>
      </c>
      <c r="F8" s="7"/>
      <c r="G8" s="14">
        <f t="shared" si="0"/>
        <v>140.5</v>
      </c>
      <c r="H8" t="s">
        <v>89</v>
      </c>
    </row>
    <row r="9" spans="1:8" s="1" customFormat="1" x14ac:dyDescent="0.25">
      <c r="A9" s="7" t="s">
        <v>15</v>
      </c>
      <c r="B9" s="6"/>
      <c r="C9" s="6">
        <v>21</v>
      </c>
      <c r="D9" s="6">
        <v>14</v>
      </c>
      <c r="E9" s="6">
        <v>21.25</v>
      </c>
      <c r="F9" s="6">
        <v>33</v>
      </c>
      <c r="G9" s="6">
        <f t="shared" si="0"/>
        <v>89.25</v>
      </c>
    </row>
    <row r="10" spans="1:8" s="1" customFormat="1" x14ac:dyDescent="0.25">
      <c r="A10" s="7" t="s">
        <v>62</v>
      </c>
      <c r="B10" s="6"/>
      <c r="C10" s="6">
        <v>21</v>
      </c>
      <c r="D10" s="6">
        <v>56</v>
      </c>
      <c r="E10" s="6">
        <v>0</v>
      </c>
      <c r="F10" s="6">
        <v>22</v>
      </c>
      <c r="G10" s="6">
        <f t="shared" si="0"/>
        <v>99</v>
      </c>
      <c r="H10" s="1" t="s">
        <v>90</v>
      </c>
    </row>
    <row r="11" spans="1:8" s="1" customFormat="1" x14ac:dyDescent="0.25">
      <c r="A11" s="7" t="s">
        <v>63</v>
      </c>
      <c r="B11" s="5"/>
      <c r="C11" s="6">
        <v>0</v>
      </c>
      <c r="D11" s="5"/>
      <c r="E11" s="5"/>
      <c r="F11" s="5"/>
      <c r="G11" s="6">
        <f t="shared" si="0"/>
        <v>0</v>
      </c>
    </row>
    <row r="12" spans="1:8" s="1" customFormat="1" x14ac:dyDescent="0.25">
      <c r="A12" s="7" t="s">
        <v>64</v>
      </c>
      <c r="B12" s="5"/>
      <c r="C12" s="6">
        <v>0</v>
      </c>
      <c r="D12" s="5"/>
      <c r="E12" s="5"/>
      <c r="F12" s="5"/>
      <c r="G12" s="6">
        <f t="shared" si="0"/>
        <v>0</v>
      </c>
    </row>
    <row r="13" spans="1:8" s="1" customFormat="1" x14ac:dyDescent="0.25">
      <c r="A13" s="7" t="s">
        <v>65</v>
      </c>
      <c r="B13" s="5"/>
      <c r="C13" s="6">
        <v>0</v>
      </c>
      <c r="D13" s="5">
        <v>28</v>
      </c>
      <c r="E13" s="5"/>
      <c r="F13" s="5"/>
      <c r="G13" s="6">
        <f t="shared" si="0"/>
        <v>28</v>
      </c>
    </row>
    <row r="14" spans="1:8" s="1" customFormat="1" x14ac:dyDescent="0.25">
      <c r="A14" s="7" t="s">
        <v>74</v>
      </c>
      <c r="B14" s="5"/>
      <c r="C14" s="5"/>
      <c r="D14" s="6">
        <v>0</v>
      </c>
      <c r="E14" s="5"/>
      <c r="F14" s="5"/>
      <c r="G14" s="6">
        <f t="shared" si="0"/>
        <v>0</v>
      </c>
    </row>
    <row r="15" spans="1:8" s="1" customFormat="1" x14ac:dyDescent="0.25">
      <c r="A15" s="7" t="s">
        <v>75</v>
      </c>
      <c r="B15" s="5"/>
      <c r="C15" s="5"/>
      <c r="D15" s="6">
        <v>0</v>
      </c>
      <c r="E15" s="5"/>
      <c r="F15" s="5"/>
      <c r="G15" s="6">
        <f t="shared" si="0"/>
        <v>0</v>
      </c>
    </row>
    <row r="16" spans="1:8" s="1" customFormat="1" x14ac:dyDescent="0.25">
      <c r="A16" s="7" t="s">
        <v>80</v>
      </c>
      <c r="B16" s="4"/>
      <c r="C16" s="4"/>
      <c r="D16" s="4"/>
      <c r="E16" s="5">
        <v>34</v>
      </c>
      <c r="F16" s="4"/>
      <c r="G16" s="6">
        <f t="shared" si="0"/>
        <v>34</v>
      </c>
    </row>
    <row r="17" spans="1:7" s="1" customFormat="1" x14ac:dyDescent="0.25">
      <c r="A17" s="7" t="s">
        <v>29</v>
      </c>
      <c r="B17" s="4"/>
      <c r="C17" s="4"/>
      <c r="D17" s="4"/>
      <c r="E17" s="5">
        <v>21.25</v>
      </c>
      <c r="F17" s="4"/>
      <c r="G17" s="6">
        <f t="shared" si="0"/>
        <v>21.25</v>
      </c>
    </row>
    <row r="18" spans="1:7" s="1" customFormat="1" x14ac:dyDescent="0.25">
      <c r="A18" s="7" t="s">
        <v>81</v>
      </c>
      <c r="B18" s="4"/>
      <c r="C18" s="4"/>
      <c r="D18" s="4"/>
      <c r="E18" s="5">
        <v>0</v>
      </c>
      <c r="F18" s="4"/>
      <c r="G18" s="6">
        <f t="shared" si="0"/>
        <v>0</v>
      </c>
    </row>
    <row r="19" spans="1:7" s="1" customFormat="1" x14ac:dyDescent="0.25">
      <c r="A19" s="7" t="s">
        <v>82</v>
      </c>
      <c r="B19" s="4"/>
      <c r="C19" s="4"/>
      <c r="D19" s="4"/>
      <c r="E19" s="6">
        <v>0</v>
      </c>
      <c r="F19" s="4"/>
      <c r="G19" s="6">
        <f t="shared" si="0"/>
        <v>0</v>
      </c>
    </row>
    <row r="20" spans="1:7" s="1" customFormat="1" x14ac:dyDescent="0.25">
      <c r="A20" s="7" t="s">
        <v>83</v>
      </c>
      <c r="B20" s="4"/>
      <c r="C20" s="4"/>
      <c r="D20" s="4"/>
      <c r="E20" s="6">
        <v>0</v>
      </c>
      <c r="F20" s="4"/>
      <c r="G20" s="6">
        <f t="shared" si="0"/>
        <v>0</v>
      </c>
    </row>
    <row r="21" spans="1:7" s="1" customFormat="1" x14ac:dyDescent="0.25">
      <c r="A21" s="7" t="s">
        <v>84</v>
      </c>
      <c r="B21" s="4"/>
      <c r="C21" s="4"/>
      <c r="D21" s="4"/>
      <c r="E21" s="6">
        <v>0</v>
      </c>
      <c r="F21" s="4"/>
      <c r="G21" s="6">
        <f t="shared" si="0"/>
        <v>0</v>
      </c>
    </row>
  </sheetData>
  <customSheetViews>
    <customSheetView guid="{5B565775-BBA0-453E-AA39-D2F9C6CE25D4}" showPageBreaks="1">
      <selection activeCell="C23" sqref="C23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4618633-55C6-43FD-BA59-E0AC43125F06}">
      <selection activeCell="G2" sqref="G2:G7"/>
      <pageMargins left="0.7" right="0.7" top="0.75" bottom="0.75" header="0.3" footer="0.3"/>
    </customSheetView>
    <customSheetView guid="{ED45E7CD-65AB-4DED-B4CB-F3712DDCDD51}">
      <selection activeCell="E14" sqref="E14"/>
      <pageMargins left="0.7" right="0.7" top="0.75" bottom="0.75" header="0.3" footer="0.3"/>
      <pageSetup orientation="landscape" r:id="rId2"/>
      <headerFooter>
        <oddHeader>&amp;A</oddHeader>
      </headerFooter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9" sqref="H9"/>
    </sheetView>
  </sheetViews>
  <sheetFormatPr defaultRowHeight="15" x14ac:dyDescent="0.25"/>
  <cols>
    <col min="1" max="1" width="25" customWidth="1"/>
    <col min="2" max="2" width="12.85546875" customWidth="1"/>
    <col min="3" max="3" width="11.85546875" customWidth="1"/>
    <col min="4" max="4" width="12.85546875" customWidth="1"/>
    <col min="5" max="5" width="10.5703125" customWidth="1"/>
    <col min="6" max="6" width="11.85546875" customWidth="1"/>
  </cols>
  <sheetData>
    <row r="1" spans="1:8" x14ac:dyDescent="0.25">
      <c r="A1" s="4" t="s">
        <v>2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</row>
    <row r="2" spans="1:8" x14ac:dyDescent="0.25">
      <c r="A2" s="7" t="s">
        <v>40</v>
      </c>
      <c r="B2" s="6">
        <v>48</v>
      </c>
      <c r="C2" s="6"/>
      <c r="D2" s="6"/>
      <c r="E2" s="6"/>
      <c r="F2" s="6"/>
      <c r="G2" s="6">
        <f>SUM(B2:F2)</f>
        <v>48</v>
      </c>
    </row>
    <row r="3" spans="1:8" x14ac:dyDescent="0.25">
      <c r="A3" s="7" t="s">
        <v>41</v>
      </c>
      <c r="B3" s="6">
        <v>36</v>
      </c>
      <c r="C3" s="6">
        <v>36</v>
      </c>
      <c r="D3" s="6">
        <v>28</v>
      </c>
      <c r="E3" s="6"/>
      <c r="F3" s="6">
        <v>54</v>
      </c>
      <c r="G3" s="13">
        <f t="shared" ref="G3:G18" si="0">SUM(B3:F3)</f>
        <v>154</v>
      </c>
      <c r="H3" t="s">
        <v>88</v>
      </c>
    </row>
    <row r="4" spans="1:8" x14ac:dyDescent="0.25">
      <c r="A4" s="7" t="s">
        <v>42</v>
      </c>
      <c r="B4" s="6">
        <v>24</v>
      </c>
      <c r="C4" s="6"/>
      <c r="D4" s="6">
        <v>0</v>
      </c>
      <c r="E4" s="6"/>
      <c r="F4" s="6"/>
      <c r="G4" s="6">
        <f t="shared" si="0"/>
        <v>24</v>
      </c>
    </row>
    <row r="5" spans="1:8" x14ac:dyDescent="0.25">
      <c r="A5" s="7" t="s">
        <v>43</v>
      </c>
      <c r="B5" s="6">
        <v>12</v>
      </c>
      <c r="C5" s="6"/>
      <c r="D5" s="6"/>
      <c r="E5" s="6">
        <v>0</v>
      </c>
      <c r="F5" s="6"/>
      <c r="G5" s="6">
        <f t="shared" si="0"/>
        <v>12</v>
      </c>
    </row>
    <row r="6" spans="1:8" x14ac:dyDescent="0.25">
      <c r="A6" s="7" t="s">
        <v>44</v>
      </c>
      <c r="B6" s="6">
        <v>0</v>
      </c>
      <c r="C6" s="6">
        <v>0</v>
      </c>
      <c r="D6" s="6">
        <v>0</v>
      </c>
      <c r="E6" s="6"/>
      <c r="F6" s="6"/>
      <c r="G6" s="6">
        <f t="shared" si="0"/>
        <v>0</v>
      </c>
      <c r="H6" t="s">
        <v>95</v>
      </c>
    </row>
    <row r="7" spans="1:8" s="1" customFormat="1" x14ac:dyDescent="0.25">
      <c r="A7" s="7" t="s">
        <v>45</v>
      </c>
      <c r="B7" s="6">
        <v>0</v>
      </c>
      <c r="C7" s="6"/>
      <c r="D7" s="6"/>
      <c r="E7" s="6"/>
      <c r="F7" s="6"/>
      <c r="G7" s="6">
        <f t="shared" si="0"/>
        <v>0</v>
      </c>
    </row>
    <row r="8" spans="1:8" s="1" customFormat="1" x14ac:dyDescent="0.25">
      <c r="A8" s="7" t="s">
        <v>46</v>
      </c>
      <c r="B8" s="5">
        <v>0</v>
      </c>
      <c r="C8" s="5">
        <v>0</v>
      </c>
      <c r="D8" s="5">
        <v>0</v>
      </c>
      <c r="E8" s="5"/>
      <c r="F8" s="5">
        <v>0</v>
      </c>
      <c r="G8" s="6">
        <f t="shared" si="0"/>
        <v>0</v>
      </c>
    </row>
    <row r="9" spans="1:8" s="1" customFormat="1" x14ac:dyDescent="0.25">
      <c r="A9" s="7" t="s">
        <v>66</v>
      </c>
      <c r="B9" s="5"/>
      <c r="C9" s="5">
        <v>54</v>
      </c>
      <c r="D9" s="5">
        <v>0</v>
      </c>
      <c r="E9" s="5"/>
      <c r="F9" s="5"/>
      <c r="G9" s="6">
        <f t="shared" si="0"/>
        <v>54</v>
      </c>
    </row>
    <row r="10" spans="1:8" s="1" customFormat="1" x14ac:dyDescent="0.25">
      <c r="A10" s="6" t="s">
        <v>76</v>
      </c>
      <c r="B10" s="5"/>
      <c r="C10" s="5"/>
      <c r="D10" s="5">
        <v>56</v>
      </c>
      <c r="E10" s="5">
        <v>22</v>
      </c>
      <c r="F10" s="5"/>
      <c r="G10" s="6">
        <f t="shared" si="0"/>
        <v>78</v>
      </c>
    </row>
    <row r="11" spans="1:8" s="1" customFormat="1" x14ac:dyDescent="0.25">
      <c r="A11" s="6" t="s">
        <v>77</v>
      </c>
      <c r="B11" s="5"/>
      <c r="C11" s="5"/>
      <c r="D11" s="5">
        <v>42</v>
      </c>
      <c r="E11" s="5">
        <v>0</v>
      </c>
      <c r="F11" s="5"/>
      <c r="G11" s="6">
        <f t="shared" si="0"/>
        <v>42</v>
      </c>
    </row>
    <row r="12" spans="1:8" s="1" customFormat="1" x14ac:dyDescent="0.25">
      <c r="A12" s="6" t="s">
        <v>78</v>
      </c>
      <c r="B12" s="5"/>
      <c r="C12" s="5"/>
      <c r="D12" s="5">
        <v>14</v>
      </c>
      <c r="E12" s="5"/>
      <c r="F12" s="5"/>
      <c r="G12" s="6">
        <f t="shared" si="0"/>
        <v>14</v>
      </c>
    </row>
    <row r="13" spans="1:8" s="1" customFormat="1" x14ac:dyDescent="0.25">
      <c r="A13" s="6" t="s">
        <v>79</v>
      </c>
      <c r="B13" s="5"/>
      <c r="C13" s="5"/>
      <c r="D13" s="6">
        <v>0</v>
      </c>
      <c r="E13" s="5"/>
      <c r="F13" s="5"/>
      <c r="G13" s="6">
        <f t="shared" si="0"/>
        <v>0</v>
      </c>
    </row>
    <row r="14" spans="1:8" s="1" customFormat="1" x14ac:dyDescent="0.25">
      <c r="A14" s="6" t="s">
        <v>85</v>
      </c>
      <c r="B14" s="5"/>
      <c r="C14" s="5"/>
      <c r="D14" s="5"/>
      <c r="E14" s="5">
        <v>55</v>
      </c>
      <c r="F14" s="5"/>
      <c r="G14" s="6">
        <f t="shared" si="0"/>
        <v>55</v>
      </c>
    </row>
    <row r="15" spans="1:8" s="1" customFormat="1" x14ac:dyDescent="0.25">
      <c r="A15" s="6" t="s">
        <v>86</v>
      </c>
      <c r="B15" s="5"/>
      <c r="C15" s="5"/>
      <c r="D15" s="5"/>
      <c r="E15" s="5">
        <v>33</v>
      </c>
      <c r="F15" s="5"/>
      <c r="G15" s="6">
        <f t="shared" si="0"/>
        <v>33</v>
      </c>
    </row>
    <row r="16" spans="1:8" s="1" customFormat="1" x14ac:dyDescent="0.25">
      <c r="A16" s="6" t="s">
        <v>87</v>
      </c>
      <c r="B16" s="5"/>
      <c r="C16" s="5"/>
      <c r="D16" s="5"/>
      <c r="E16" s="6">
        <v>0</v>
      </c>
      <c r="F16" s="5"/>
      <c r="G16" s="6">
        <f t="shared" si="0"/>
        <v>0</v>
      </c>
    </row>
    <row r="17" spans="1:7" s="1" customFormat="1" x14ac:dyDescent="0.25">
      <c r="A17" s="6" t="s">
        <v>93</v>
      </c>
      <c r="B17" s="5"/>
      <c r="C17" s="5"/>
      <c r="D17" s="5"/>
      <c r="E17" s="5"/>
      <c r="F17" s="5">
        <v>36</v>
      </c>
      <c r="G17" s="6">
        <f t="shared" si="0"/>
        <v>36</v>
      </c>
    </row>
    <row r="18" spans="1:7" s="1" customFormat="1" x14ac:dyDescent="0.25">
      <c r="A18" s="6" t="s">
        <v>94</v>
      </c>
      <c r="B18" s="5"/>
      <c r="C18" s="5"/>
      <c r="D18" s="5"/>
      <c r="E18" s="5"/>
      <c r="F18" s="5">
        <v>0</v>
      </c>
      <c r="G18" s="6">
        <f t="shared" si="0"/>
        <v>0</v>
      </c>
    </row>
  </sheetData>
  <customSheetViews>
    <customSheetView guid="{5B565775-BBA0-453E-AA39-D2F9C6CE25D4}" showPageBreaks="1">
      <selection activeCell="H7" sqref="H7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4618633-55C6-43FD-BA59-E0AC43125F06}">
      <selection activeCell="D9" sqref="D9"/>
      <pageMargins left="0.7" right="0.7" top="0.75" bottom="0.75" header="0.3" footer="0.3"/>
    </customSheetView>
    <customSheetView guid="{ED45E7CD-65AB-4DED-B4CB-F3712DDCDD51}">
      <selection activeCell="H7" sqref="H7"/>
      <pageMargins left="0.7" right="0.7" top="0.75" bottom="0.75" header="0.3" footer="0.3"/>
      <pageSetup orientation="landscape" r:id="rId2"/>
      <headerFooter>
        <oddHeader>&amp;A</oddHeader>
      </headerFooter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Open</vt:lpstr>
      <vt:lpstr>Non-Pro</vt:lpstr>
      <vt:lpstr>Intermediate Non-Pro</vt:lpstr>
      <vt:lpstr>Novice Horse</vt:lpstr>
      <vt:lpstr>Youth</vt:lpstr>
      <vt:lpstr>Open Boxing</vt:lpstr>
      <vt:lpstr>Beginner Rider</vt:lpstr>
      <vt:lpstr>Limited Non-Pro</vt:lpstr>
      <vt:lpstr>Green as Grass</vt:lpstr>
      <vt:lpstr>Herd 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Winkelhage</dc:creator>
  <cp:lastModifiedBy>lorik</cp:lastModifiedBy>
  <cp:lastPrinted>2015-09-13T19:08:02Z</cp:lastPrinted>
  <dcterms:created xsi:type="dcterms:W3CDTF">2013-07-03T14:15:03Z</dcterms:created>
  <dcterms:modified xsi:type="dcterms:W3CDTF">2015-09-13T19:08:04Z</dcterms:modified>
</cp:coreProperties>
</file>